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ate1904="1"/>
  <bookViews>
    <workbookView xWindow="0" yWindow="0" windowWidth="20730" windowHeight="9345" tabRatio="601" activeTab="2"/>
  </bookViews>
  <sheets>
    <sheet name="Overview" sheetId="44" r:id="rId1"/>
    <sheet name="Results" sheetId="13" r:id="rId2"/>
    <sheet name="Pools" sheetId="75" r:id="rId3"/>
    <sheet name="Pool Sheets" sheetId="73" r:id="rId4"/>
    <sheet name="Brackets" sheetId="76" r:id="rId5"/>
    <sheet name="Schedules" sheetId="78" r:id="rId6"/>
  </sheets>
  <calcPr calcId="145621"/>
</workbook>
</file>

<file path=xl/calcChain.xml><?xml version="1.0" encoding="utf-8"?>
<calcChain xmlns="http://schemas.openxmlformats.org/spreadsheetml/2006/main">
  <c r="F36" i="73" l="1"/>
  <c r="B43" i="73" s="1"/>
  <c r="AD18" i="73"/>
  <c r="Z25" i="73" s="1"/>
  <c r="R18" i="73"/>
  <c r="N25" i="73" s="1"/>
  <c r="F18" i="73"/>
  <c r="B25" i="73" s="1"/>
  <c r="AD1" i="73"/>
  <c r="R1" i="73"/>
  <c r="B8" i="73"/>
  <c r="F1" i="73"/>
  <c r="I47" i="75"/>
  <c r="D47" i="75"/>
  <c r="T35" i="75"/>
  <c r="O35" i="75"/>
  <c r="I35" i="75"/>
  <c r="D35" i="75"/>
  <c r="T23" i="75"/>
  <c r="O23" i="75"/>
  <c r="I23" i="75"/>
  <c r="D23" i="75"/>
  <c r="T11" i="75"/>
  <c r="O11" i="75"/>
  <c r="I11" i="75"/>
  <c r="D11" i="75"/>
  <c r="Q36" i="73"/>
  <c r="P36" i="73"/>
  <c r="O36" i="73"/>
  <c r="E36" i="73"/>
  <c r="B41" i="73" s="1"/>
  <c r="D36" i="73"/>
  <c r="B39" i="73" s="1"/>
  <c r="C36" i="73"/>
  <c r="B37" i="73" s="1"/>
  <c r="AC18" i="73"/>
  <c r="Z23" i="73" s="1"/>
  <c r="AB18" i="73"/>
  <c r="Z21" i="73" s="1"/>
  <c r="AA18" i="73"/>
  <c r="Q18" i="73"/>
  <c r="P18" i="73"/>
  <c r="N21" i="73" s="1"/>
  <c r="O18" i="73"/>
  <c r="E18" i="73"/>
  <c r="B23" i="73" s="1"/>
  <c r="D18" i="73"/>
  <c r="C18" i="73"/>
  <c r="B19" i="73" s="1"/>
  <c r="AC1" i="73"/>
  <c r="Z6" i="73" s="1"/>
  <c r="AB1" i="73"/>
  <c r="Z4" i="73" s="1"/>
  <c r="AA1" i="73"/>
  <c r="Q1" i="73"/>
  <c r="N6" i="73" s="1"/>
  <c r="P1" i="73"/>
  <c r="O1" i="73"/>
  <c r="E1" i="73"/>
  <c r="D1" i="73"/>
  <c r="C1" i="73"/>
  <c r="N41" i="73"/>
  <c r="N39" i="73"/>
  <c r="N37" i="73"/>
  <c r="B21" i="73"/>
  <c r="N23" i="73"/>
  <c r="N19" i="73"/>
  <c r="Z19" i="73"/>
  <c r="Z8" i="73"/>
  <c r="Z2" i="73"/>
  <c r="N8" i="73"/>
  <c r="N4" i="73"/>
  <c r="N2" i="73"/>
  <c r="B6" i="73"/>
  <c r="B4" i="73"/>
  <c r="B2" i="73"/>
  <c r="T45" i="75"/>
  <c r="T43" i="75"/>
  <c r="T41" i="75"/>
  <c r="O45" i="75"/>
  <c r="O43" i="75"/>
  <c r="O41" i="75"/>
  <c r="I45" i="75"/>
  <c r="I43" i="75"/>
  <c r="I41" i="75"/>
  <c r="D45" i="75"/>
  <c r="D43" i="75"/>
  <c r="D41" i="75"/>
  <c r="T33" i="75"/>
  <c r="T31" i="75"/>
  <c r="T29" i="75"/>
  <c r="O33" i="75"/>
  <c r="O31" i="75"/>
  <c r="O29" i="75"/>
  <c r="I33" i="75"/>
  <c r="I31" i="75"/>
  <c r="I29" i="75"/>
  <c r="D33" i="75"/>
  <c r="D31" i="75"/>
  <c r="D29" i="75"/>
  <c r="T19" i="75"/>
  <c r="T17" i="75"/>
  <c r="O21" i="75"/>
  <c r="O19" i="75"/>
  <c r="O17" i="75"/>
  <c r="I21" i="75"/>
  <c r="I19" i="75"/>
  <c r="I17" i="75"/>
  <c r="D21" i="75"/>
  <c r="D19" i="75"/>
  <c r="D17" i="75"/>
  <c r="T9" i="75"/>
  <c r="T7" i="75"/>
  <c r="T5" i="75"/>
  <c r="I9" i="75"/>
  <c r="I7" i="75"/>
  <c r="D9" i="75"/>
  <c r="D7" i="75"/>
  <c r="O9" i="75"/>
  <c r="O7" i="75"/>
  <c r="O5" i="75"/>
  <c r="I5" i="75"/>
  <c r="D5" i="75"/>
  <c r="C38" i="13"/>
  <c r="A2" i="13"/>
  <c r="C2" i="13"/>
  <c r="B2" i="13"/>
  <c r="D37" i="44"/>
</calcChain>
</file>

<file path=xl/sharedStrings.xml><?xml version="1.0" encoding="utf-8"?>
<sst xmlns="http://schemas.openxmlformats.org/spreadsheetml/2006/main" count="377" uniqueCount="235">
  <si>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</si>
  <si>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</si>
  <si>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</si>
  <si>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</si>
  <si>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</si>
  <si>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</si>
  <si>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</si>
  <si>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</si>
  <si>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</si>
  <si>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</si>
  <si>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</si>
  <si>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</si>
  <si>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</si>
  <si>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</si>
  <si>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</si>
  <si>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</si>
  <si>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</si>
  <si>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</si>
  <si>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</si>
  <si>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</si>
  <si>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4</t>
  </si>
  <si>
    <t>Pool A</t>
  </si>
  <si>
    <t>Pool B</t>
  </si>
  <si>
    <t>Seed</t>
  </si>
  <si>
    <t>Team ID</t>
  </si>
  <si>
    <t>#</t>
  </si>
  <si>
    <t>Tournament Location</t>
  </si>
  <si>
    <t>Tournament Name</t>
  </si>
  <si>
    <t>Date</t>
  </si>
  <si>
    <t>Finish</t>
  </si>
  <si>
    <t>Tournament Date</t>
  </si>
  <si>
    <t>ERVA Rank</t>
  </si>
  <si>
    <t>Average Rank</t>
  </si>
  <si>
    <t>9</t>
  </si>
  <si>
    <t>Pool C</t>
  </si>
  <si>
    <t>Pool D</t>
  </si>
  <si>
    <t>A1</t>
  </si>
  <si>
    <t>B1</t>
  </si>
  <si>
    <t>C1</t>
  </si>
  <si>
    <t>D1</t>
  </si>
  <si>
    <t>D2</t>
  </si>
  <si>
    <t>C2</t>
  </si>
  <si>
    <t>B2</t>
  </si>
  <si>
    <t>A2</t>
  </si>
  <si>
    <t>ref B1</t>
  </si>
  <si>
    <t>Pool E</t>
  </si>
  <si>
    <t>Pool F</t>
  </si>
  <si>
    <t>Tier</t>
  </si>
  <si>
    <t>E1</t>
  </si>
  <si>
    <t>F1</t>
  </si>
  <si>
    <t>F2</t>
  </si>
  <si>
    <t>E2</t>
  </si>
  <si>
    <t>17</t>
  </si>
  <si>
    <t>21</t>
  </si>
  <si>
    <t>A3</t>
  </si>
  <si>
    <t>B3</t>
  </si>
  <si>
    <t>D3</t>
  </si>
  <si>
    <t>C3</t>
  </si>
  <si>
    <t>E4</t>
  </si>
  <si>
    <t>D4</t>
  </si>
  <si>
    <t>F3</t>
  </si>
  <si>
    <t>E3</t>
  </si>
  <si>
    <t>C4</t>
  </si>
  <si>
    <t>F4</t>
  </si>
  <si>
    <t>B4</t>
  </si>
  <si>
    <t>ref L-1</t>
  </si>
  <si>
    <t>ref L-2</t>
  </si>
  <si>
    <t>ref L-3</t>
  </si>
  <si>
    <t>ref L-4</t>
  </si>
  <si>
    <t>ref L-8</t>
  </si>
  <si>
    <t>18</t>
  </si>
  <si>
    <t>19</t>
  </si>
  <si>
    <t>25</t>
  </si>
  <si>
    <t>Pool G</t>
  </si>
  <si>
    <t>Pool H</t>
  </si>
  <si>
    <t>11</t>
  </si>
  <si>
    <t>H1</t>
  </si>
  <si>
    <t>G1</t>
  </si>
  <si>
    <t>G2</t>
  </si>
  <si>
    <t>H2</t>
  </si>
  <si>
    <t>H3</t>
  </si>
  <si>
    <t>G4</t>
  </si>
  <si>
    <t>G3</t>
  </si>
  <si>
    <t>ref B3</t>
  </si>
  <si>
    <t>Winner</t>
  </si>
  <si>
    <t>ref L-9</t>
  </si>
  <si>
    <t>ref L-10</t>
  </si>
  <si>
    <t>ref L-11</t>
  </si>
  <si>
    <t>ref L-15</t>
  </si>
  <si>
    <t>ref L-22</t>
  </si>
  <si>
    <t>Ct 8</t>
  </si>
  <si>
    <t>Ct 1</t>
  </si>
  <si>
    <t>M3</t>
  </si>
  <si>
    <t>Ct 3</t>
  </si>
  <si>
    <t>M10</t>
  </si>
  <si>
    <t>Ct 5</t>
  </si>
  <si>
    <t>M17</t>
  </si>
  <si>
    <t>Ct 7</t>
  </si>
  <si>
    <t>M24</t>
  </si>
  <si>
    <t>M5</t>
  </si>
  <si>
    <t>M12</t>
  </si>
  <si>
    <t>ref L-17</t>
  </si>
  <si>
    <t>M19</t>
  </si>
  <si>
    <t>M26</t>
  </si>
  <si>
    <t>ref A1</t>
  </si>
  <si>
    <t>M1</t>
  </si>
  <si>
    <t>ref H2</t>
  </si>
  <si>
    <t>M8</t>
  </si>
  <si>
    <t>ref A3</t>
  </si>
  <si>
    <t>M15</t>
  </si>
  <si>
    <t>ref H4</t>
  </si>
  <si>
    <t>M22</t>
  </si>
  <si>
    <t>ref L-5/6</t>
  </si>
  <si>
    <t>M7</t>
  </si>
  <si>
    <t>ref L-12/13</t>
  </si>
  <si>
    <t>M14</t>
  </si>
  <si>
    <t>ref L-19/20</t>
  </si>
  <si>
    <t>M21</t>
  </si>
  <si>
    <t>Gold</t>
  </si>
  <si>
    <t>Silver</t>
  </si>
  <si>
    <t>Bronze</t>
  </si>
  <si>
    <t>Flight</t>
  </si>
  <si>
    <t>Ct 2</t>
  </si>
  <si>
    <t>M2</t>
  </si>
  <si>
    <t>Ct 4</t>
  </si>
  <si>
    <t>ref G2</t>
  </si>
  <si>
    <t>M9</t>
  </si>
  <si>
    <t>Ct 6</t>
  </si>
  <si>
    <t>M16</t>
  </si>
  <si>
    <t>ref G4</t>
  </si>
  <si>
    <t>M23</t>
  </si>
  <si>
    <t>M6</t>
  </si>
  <si>
    <t>M13</t>
  </si>
  <si>
    <t>ref L-16</t>
  </si>
  <si>
    <t>M20</t>
  </si>
  <si>
    <t>ref L-25</t>
  </si>
  <si>
    <t>M27</t>
  </si>
  <si>
    <t>M4</t>
  </si>
  <si>
    <t>M11</t>
  </si>
  <si>
    <t>M18</t>
  </si>
  <si>
    <t>ref L-23</t>
  </si>
  <si>
    <t>M25</t>
  </si>
  <si>
    <t>10</t>
  </si>
  <si>
    <t>13</t>
  </si>
  <si>
    <t>26</t>
  </si>
  <si>
    <t>27</t>
  </si>
  <si>
    <t>29</t>
  </si>
  <si>
    <t>ref L-26</t>
  </si>
  <si>
    <t>A4</t>
  </si>
  <si>
    <t>NCWVBC Black</t>
  </si>
  <si>
    <t>G14NCWVB2EV</t>
  </si>
  <si>
    <t>Kodiak U14 - Black</t>
  </si>
  <si>
    <t>G14CBKDK1EV</t>
  </si>
  <si>
    <t>CB Elite 14 Navy</t>
  </si>
  <si>
    <t>G14CBELT1EV</t>
  </si>
  <si>
    <t>Shockwave 13</t>
  </si>
  <si>
    <t>G13SHOCK1EV</t>
  </si>
  <si>
    <t>NCWVBC Gold</t>
  </si>
  <si>
    <t>G14NCWVB1EV</t>
  </si>
  <si>
    <t>Idaho Impact U14 Caitlin</t>
  </si>
  <si>
    <t>G14IDIMP2EV</t>
  </si>
  <si>
    <t>NIVBC U14 Piper</t>
  </si>
  <si>
    <t>G14NIDVB1EV</t>
  </si>
  <si>
    <t>KC Thunder U13 Blue</t>
  </si>
  <si>
    <t>G14KCTHD3EV</t>
  </si>
  <si>
    <t>Ritzville 14-1</t>
  </si>
  <si>
    <t>G14RTZVL1EV</t>
  </si>
  <si>
    <t>Club South 14 Navy</t>
  </si>
  <si>
    <t>G14STHVB2EV</t>
  </si>
  <si>
    <t>NCWVBC Red</t>
  </si>
  <si>
    <t>G14NCWVB3EV</t>
  </si>
  <si>
    <t>T-Town Wildcats 14-1</t>
  </si>
  <si>
    <t>G14WLDCT1EV</t>
  </si>
  <si>
    <t>KC Thunder U14 Blue</t>
  </si>
  <si>
    <t>G14KCTHD1EV</t>
  </si>
  <si>
    <t>Team Yakima U13 Royal</t>
  </si>
  <si>
    <t>G13TMYKM2EV</t>
  </si>
  <si>
    <t>KC Thunder U14 Black</t>
  </si>
  <si>
    <t>G14KCTHD2EV</t>
  </si>
  <si>
    <t>Confluence 14</t>
  </si>
  <si>
    <t>G14CONFL1EV</t>
  </si>
  <si>
    <t>NCWVBC Gray</t>
  </si>
  <si>
    <t>G14NCWVB5EV</t>
  </si>
  <si>
    <t>Ritzville 14-2</t>
  </si>
  <si>
    <t>G14RTZVL2EV</t>
  </si>
  <si>
    <t>MID STATE VBC 14</t>
  </si>
  <si>
    <t>G14MDSVB1EV</t>
  </si>
  <si>
    <t>Bi-County Wolfpack 14-3</t>
  </si>
  <si>
    <t>G14BCWLP3EV</t>
  </si>
  <si>
    <t>NCWVBC White</t>
  </si>
  <si>
    <t>G14NCWVB4EV</t>
  </si>
  <si>
    <t>Team Yakima U14 Royal</t>
  </si>
  <si>
    <t>G14TMYKM2EV</t>
  </si>
  <si>
    <t>NCWVBC Blue</t>
  </si>
  <si>
    <t>G14NCWVB6EV</t>
  </si>
  <si>
    <t>NCWVBC Green</t>
  </si>
  <si>
    <t>G14NCWVB7EV</t>
  </si>
  <si>
    <t>SKY U13 TSUNAMI</t>
  </si>
  <si>
    <t>G13SPSKY1EV</t>
  </si>
  <si>
    <t>NIVBC U14 Cassidy</t>
  </si>
  <si>
    <t>G14NIDVB2EV</t>
  </si>
  <si>
    <t>RVC U13 - Jeff</t>
  </si>
  <si>
    <t>G13RNVTR1EV</t>
  </si>
  <si>
    <t>SRJ 13 Select</t>
  </si>
  <si>
    <t>G13SRJVB1EV</t>
  </si>
  <si>
    <t>SRJ 14 Grey</t>
  </si>
  <si>
    <t>G14SRJVB2EV</t>
  </si>
  <si>
    <t>SRJ 14 Red</t>
  </si>
  <si>
    <t>G14SRJVB3EV</t>
  </si>
  <si>
    <t>Troy U14 Black</t>
  </si>
  <si>
    <t>G14TRYVB1EV</t>
  </si>
  <si>
    <t>U14 NCWVBC Fire &amp; Rain</t>
  </si>
  <si>
    <t>East Wenatchee, WA</t>
  </si>
  <si>
    <t>Pool H - Clovis</t>
  </si>
  <si>
    <t>EJHS Ct 1</t>
  </si>
  <si>
    <t>EJHS Ct 2</t>
  </si>
  <si>
    <t>EJHS AUX</t>
  </si>
  <si>
    <t>EHS Aux</t>
  </si>
  <si>
    <t>EHS Ct 1</t>
  </si>
  <si>
    <t>EHS Ct 2</t>
  </si>
  <si>
    <t>EHS Ct 3</t>
  </si>
  <si>
    <t>Clovis</t>
  </si>
  <si>
    <t>Gold Bracket - EHS</t>
  </si>
  <si>
    <t>Silver Bracket - EHS</t>
  </si>
  <si>
    <t>Bronze Bracket - EJHS</t>
  </si>
  <si>
    <t>Pool A - EJHS AUX</t>
  </si>
  <si>
    <t>Pool B - EJHS Ct 1</t>
  </si>
  <si>
    <t>Pool C - EJHS Ct 2</t>
  </si>
  <si>
    <t>Pool D - EHS AUX</t>
  </si>
  <si>
    <t>Pool E - EHS Ct 1</t>
  </si>
  <si>
    <t>Pool F - EHS Ct 2</t>
  </si>
  <si>
    <t>Pool G - EHS Ct 3</t>
  </si>
  <si>
    <t>Flight Bracket - Clovis</t>
  </si>
  <si>
    <t>2/3 to 25 -  27 pt cap  --  3rd to 15 - no cap</t>
  </si>
  <si>
    <t>3 sets to 25 -- no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</si>
</sst>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sz val="24"/>
      <name val="Verdana"/>
      <family val="2"/>
    </font>
    <font>
      <b/>
      <sz val="16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48"/>
      <color theme="1"/>
      <name val="Verdana"/>
      <family val="2"/>
    </font>
    <font>
      <b/>
      <sz val="2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top"/>
    </xf>
    <xf numFmtId="49" fontId="5" fillId="4" borderId="1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Border="1"/>
    <xf numFmtId="49" fontId="0" fillId="0" borderId="1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Border="1" applyAlignment="1">
      <alignment horizontal="right" vertical="center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22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21" xfId="0" applyFont="1" applyBorder="1" applyAlignment="1">
      <alignment horizontal="left"/>
    </xf>
    <xf numFmtId="0" fontId="16" fillId="0" borderId="18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left"/>
    </xf>
    <xf numFmtId="0" fontId="16" fillId="0" borderId="15" xfId="0" applyFont="1" applyFill="1" applyBorder="1"/>
    <xf numFmtId="0" fontId="16" fillId="0" borderId="18" xfId="0" applyFont="1" applyFill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0" fontId="16" fillId="0" borderId="18" xfId="0" applyFont="1" applyBorder="1" applyAlignment="1">
      <alignment vertical="center"/>
    </xf>
    <xf numFmtId="0" fontId="16" fillId="0" borderId="21" xfId="0" applyFont="1" applyFill="1" applyBorder="1"/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6" fillId="5" borderId="14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5" fontId="0" fillId="0" borderId="4" xfId="0" applyNumberFormat="1" applyBorder="1"/>
    <xf numFmtId="0" fontId="0" fillId="4" borderId="1" xfId="0" applyFill="1" applyBorder="1" applyAlignment="1"/>
    <xf numFmtId="0" fontId="12" fillId="4" borderId="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5" borderId="19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0" xfId="0" applyFont="1" applyAlignment="1"/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0" zoomScaleNormal="100" workbookViewId="0">
      <selection activeCell="M30" sqref="M30"/>
    </sheetView>
  </sheetViews>
  <sheetFormatPr defaultColWidth="10.875" defaultRowHeight="12.75" x14ac:dyDescent="0.2"/>
  <cols>
    <col min="1" max="1" width="10.875" customWidth="1"/>
    <col min="2" max="2" width="23.125" customWidth="1"/>
    <col min="3" max="3" width="21.125" customWidth="1"/>
    <col min="4" max="4" width="10.875" customWidth="1"/>
    <col min="5" max="5" width="6.75" customWidth="1"/>
    <col min="7" max="7" width="15.875" customWidth="1"/>
  </cols>
  <sheetData>
    <row r="1" spans="1:4" ht="18" customHeight="1" x14ac:dyDescent="0.2">
      <c r="A1" s="107" t="s">
        <v>27</v>
      </c>
      <c r="B1" s="107"/>
      <c r="C1" s="50" t="s">
        <v>211</v>
      </c>
      <c r="D1" s="51"/>
    </row>
    <row r="2" spans="1:4" ht="18" customHeight="1" x14ac:dyDescent="0.2">
      <c r="A2" s="107" t="s">
        <v>30</v>
      </c>
      <c r="B2" s="107"/>
      <c r="C2" s="106">
        <v>43870</v>
      </c>
      <c r="D2" s="51"/>
    </row>
    <row r="3" spans="1:4" ht="18" customHeight="1" x14ac:dyDescent="0.2">
      <c r="A3" s="107" t="s">
        <v>26</v>
      </c>
      <c r="B3" s="107"/>
      <c r="C3" s="50" t="s">
        <v>212</v>
      </c>
      <c r="D3" s="51"/>
    </row>
    <row r="4" spans="1:4" ht="18" customHeight="1" x14ac:dyDescent="0.2"/>
    <row r="5" spans="1:4" ht="18" customHeight="1" x14ac:dyDescent="0.2">
      <c r="A5" s="46" t="s">
        <v>23</v>
      </c>
      <c r="B5" s="46" t="s">
        <v>0</v>
      </c>
      <c r="C5" s="46" t="s">
        <v>24</v>
      </c>
      <c r="D5" s="46" t="s">
        <v>31</v>
      </c>
    </row>
    <row r="6" spans="1:4" ht="18" customHeight="1" x14ac:dyDescent="0.2">
      <c r="A6" s="1">
        <v>1</v>
      </c>
      <c r="B6" s="1" t="s">
        <v>149</v>
      </c>
      <c r="C6" s="1" t="s">
        <v>150</v>
      </c>
      <c r="D6" s="47">
        <v>10</v>
      </c>
    </row>
    <row r="7" spans="1:4" ht="18" customHeight="1" x14ac:dyDescent="0.2">
      <c r="A7" s="1">
        <v>2</v>
      </c>
      <c r="B7" s="1" t="s">
        <v>151</v>
      </c>
      <c r="C7" s="1" t="s">
        <v>152</v>
      </c>
      <c r="D7" s="47">
        <v>13</v>
      </c>
    </row>
    <row r="8" spans="1:4" ht="18" customHeight="1" x14ac:dyDescent="0.2">
      <c r="A8" s="1">
        <v>3</v>
      </c>
      <c r="B8" s="1" t="s">
        <v>153</v>
      </c>
      <c r="C8" s="1" t="s">
        <v>154</v>
      </c>
      <c r="D8" s="47">
        <v>14</v>
      </c>
    </row>
    <row r="9" spans="1:4" ht="18" customHeight="1" x14ac:dyDescent="0.2">
      <c r="A9" s="1">
        <v>4</v>
      </c>
      <c r="B9" s="1" t="s">
        <v>155</v>
      </c>
      <c r="C9" s="1" t="s">
        <v>156</v>
      </c>
      <c r="D9" s="47">
        <v>15</v>
      </c>
    </row>
    <row r="10" spans="1:4" ht="18" customHeight="1" x14ac:dyDescent="0.2">
      <c r="A10" s="1">
        <v>5</v>
      </c>
      <c r="B10" s="1" t="s">
        <v>157</v>
      </c>
      <c r="C10" s="1" t="s">
        <v>158</v>
      </c>
      <c r="D10" s="47">
        <v>17</v>
      </c>
    </row>
    <row r="11" spans="1:4" ht="18" customHeight="1" x14ac:dyDescent="0.2">
      <c r="A11" s="1">
        <v>6</v>
      </c>
      <c r="B11" s="1" t="s">
        <v>159</v>
      </c>
      <c r="C11" s="1" t="s">
        <v>160</v>
      </c>
      <c r="D11" s="47">
        <v>19</v>
      </c>
    </row>
    <row r="12" spans="1:4" ht="18" customHeight="1" x14ac:dyDescent="0.2">
      <c r="A12" s="1">
        <v>7</v>
      </c>
      <c r="B12" s="1" t="s">
        <v>161</v>
      </c>
      <c r="C12" s="1" t="s">
        <v>162</v>
      </c>
      <c r="D12" s="47">
        <v>23</v>
      </c>
    </row>
    <row r="13" spans="1:4" ht="18" customHeight="1" x14ac:dyDescent="0.2">
      <c r="A13" s="1">
        <v>8</v>
      </c>
      <c r="B13" s="1" t="s">
        <v>163</v>
      </c>
      <c r="C13" s="1" t="s">
        <v>164</v>
      </c>
      <c r="D13" s="47">
        <v>38</v>
      </c>
    </row>
    <row r="14" spans="1:4" ht="18" customHeight="1" x14ac:dyDescent="0.2">
      <c r="A14" s="1">
        <v>9</v>
      </c>
      <c r="B14" s="1" t="s">
        <v>169</v>
      </c>
      <c r="C14" s="1" t="s">
        <v>170</v>
      </c>
      <c r="D14" s="47">
        <v>47</v>
      </c>
    </row>
    <row r="15" spans="1:4" ht="18" customHeight="1" x14ac:dyDescent="0.2">
      <c r="A15" s="1">
        <v>10</v>
      </c>
      <c r="B15" s="1" t="s">
        <v>167</v>
      </c>
      <c r="C15" s="1" t="s">
        <v>168</v>
      </c>
      <c r="D15" s="47">
        <v>40</v>
      </c>
    </row>
    <row r="16" spans="1:4" ht="18" customHeight="1" x14ac:dyDescent="0.2">
      <c r="A16" s="1">
        <v>11</v>
      </c>
      <c r="B16" s="1" t="s">
        <v>165</v>
      </c>
      <c r="C16" s="1" t="s">
        <v>166</v>
      </c>
      <c r="D16" s="47">
        <v>39</v>
      </c>
    </row>
    <row r="17" spans="1:4" ht="18" customHeight="1" x14ac:dyDescent="0.2">
      <c r="A17" s="1">
        <v>12</v>
      </c>
      <c r="B17" s="1" t="s">
        <v>171</v>
      </c>
      <c r="C17" s="1" t="s">
        <v>172</v>
      </c>
      <c r="D17" s="47">
        <v>50</v>
      </c>
    </row>
    <row r="18" spans="1:4" ht="18" customHeight="1" x14ac:dyDescent="0.2">
      <c r="A18" s="1">
        <v>13</v>
      </c>
      <c r="B18" s="1" t="s">
        <v>173</v>
      </c>
      <c r="C18" s="1" t="s">
        <v>174</v>
      </c>
      <c r="D18" s="47">
        <v>53</v>
      </c>
    </row>
    <row r="19" spans="1:4" ht="18" customHeight="1" x14ac:dyDescent="0.2">
      <c r="A19" s="1">
        <v>14</v>
      </c>
      <c r="B19" s="1" t="s">
        <v>175</v>
      </c>
      <c r="C19" s="1" t="s">
        <v>176</v>
      </c>
      <c r="D19" s="47">
        <v>56</v>
      </c>
    </row>
    <row r="20" spans="1:4" ht="18" customHeight="1" x14ac:dyDescent="0.2">
      <c r="A20" s="1">
        <v>15</v>
      </c>
      <c r="B20" s="1" t="s">
        <v>177</v>
      </c>
      <c r="C20" s="1" t="s">
        <v>178</v>
      </c>
      <c r="D20" s="47">
        <v>57</v>
      </c>
    </row>
    <row r="21" spans="1:4" ht="18" customHeight="1" x14ac:dyDescent="0.2">
      <c r="A21" s="1">
        <v>16</v>
      </c>
      <c r="B21" s="1" t="s">
        <v>179</v>
      </c>
      <c r="C21" s="1" t="s">
        <v>180</v>
      </c>
      <c r="D21" s="47">
        <v>58</v>
      </c>
    </row>
    <row r="22" spans="1:4" ht="18" customHeight="1" x14ac:dyDescent="0.2">
      <c r="A22" s="1">
        <v>17</v>
      </c>
      <c r="B22" s="1" t="s">
        <v>201</v>
      </c>
      <c r="C22" s="1" t="s">
        <v>202</v>
      </c>
      <c r="D22" s="47"/>
    </row>
    <row r="23" spans="1:4" ht="18" customHeight="1" x14ac:dyDescent="0.2">
      <c r="A23" s="1">
        <v>18</v>
      </c>
      <c r="B23" s="1" t="s">
        <v>209</v>
      </c>
      <c r="C23" s="1" t="s">
        <v>210</v>
      </c>
      <c r="D23" s="47"/>
    </row>
    <row r="24" spans="1:4" ht="18" customHeight="1" x14ac:dyDescent="0.2">
      <c r="A24" s="1">
        <v>19</v>
      </c>
      <c r="B24" s="1" t="s">
        <v>203</v>
      </c>
      <c r="C24" s="1" t="s">
        <v>204</v>
      </c>
      <c r="D24" s="47"/>
    </row>
    <row r="25" spans="1:4" ht="18" customHeight="1" x14ac:dyDescent="0.2">
      <c r="A25" s="1">
        <v>20</v>
      </c>
      <c r="B25" s="1" t="s">
        <v>199</v>
      </c>
      <c r="C25" s="1" t="s">
        <v>200</v>
      </c>
      <c r="D25" s="47"/>
    </row>
    <row r="26" spans="1:4" ht="18" customHeight="1" x14ac:dyDescent="0.2">
      <c r="A26" s="1">
        <v>21</v>
      </c>
      <c r="B26" s="1" t="s">
        <v>205</v>
      </c>
      <c r="C26" s="1" t="s">
        <v>206</v>
      </c>
      <c r="D26" s="47"/>
    </row>
    <row r="27" spans="1:4" ht="18" customHeight="1" x14ac:dyDescent="0.2">
      <c r="A27" s="1">
        <v>22</v>
      </c>
      <c r="B27" s="1" t="s">
        <v>181</v>
      </c>
      <c r="C27" s="1" t="s">
        <v>182</v>
      </c>
      <c r="D27" s="47">
        <v>66</v>
      </c>
    </row>
    <row r="28" spans="1:4" ht="18" customHeight="1" x14ac:dyDescent="0.2">
      <c r="A28" s="1">
        <v>23</v>
      </c>
      <c r="B28" s="1" t="s">
        <v>183</v>
      </c>
      <c r="C28" s="1" t="s">
        <v>184</v>
      </c>
      <c r="D28" s="47">
        <v>67</v>
      </c>
    </row>
    <row r="29" spans="1:4" ht="18" customHeight="1" x14ac:dyDescent="0.2">
      <c r="A29" s="1">
        <v>24</v>
      </c>
      <c r="B29" s="1" t="s">
        <v>185</v>
      </c>
      <c r="C29" s="1" t="s">
        <v>186</v>
      </c>
      <c r="D29" s="47">
        <v>69</v>
      </c>
    </row>
    <row r="30" spans="1:4" ht="18" customHeight="1" x14ac:dyDescent="0.2">
      <c r="A30" s="1">
        <v>25</v>
      </c>
      <c r="B30" s="1" t="s">
        <v>189</v>
      </c>
      <c r="C30" s="1" t="s">
        <v>190</v>
      </c>
      <c r="D30" s="47">
        <v>71</v>
      </c>
    </row>
    <row r="31" spans="1:4" ht="18" customHeight="1" x14ac:dyDescent="0.2">
      <c r="A31" s="1">
        <v>26</v>
      </c>
      <c r="B31" s="1" t="s">
        <v>207</v>
      </c>
      <c r="C31" s="1" t="s">
        <v>208</v>
      </c>
      <c r="D31" s="47">
        <v>71</v>
      </c>
    </row>
    <row r="32" spans="1:4" ht="18" customHeight="1" x14ac:dyDescent="0.2">
      <c r="A32" s="1">
        <v>27</v>
      </c>
      <c r="B32" s="1" t="s">
        <v>187</v>
      </c>
      <c r="C32" s="1" t="s">
        <v>188</v>
      </c>
      <c r="D32" s="47">
        <v>70</v>
      </c>
    </row>
    <row r="33" spans="1:4" ht="18" customHeight="1" x14ac:dyDescent="0.2">
      <c r="A33" s="1">
        <v>28</v>
      </c>
      <c r="B33" s="1" t="s">
        <v>191</v>
      </c>
      <c r="C33" s="1" t="s">
        <v>192</v>
      </c>
      <c r="D33" s="47">
        <v>80</v>
      </c>
    </row>
    <row r="34" spans="1:4" ht="18" customHeight="1" x14ac:dyDescent="0.2">
      <c r="A34" s="1">
        <v>29</v>
      </c>
      <c r="B34" s="1" t="s">
        <v>193</v>
      </c>
      <c r="C34" s="1" t="s">
        <v>194</v>
      </c>
      <c r="D34" s="47">
        <v>83</v>
      </c>
    </row>
    <row r="35" spans="1:4" ht="18" customHeight="1" x14ac:dyDescent="0.2">
      <c r="A35" s="1">
        <v>30</v>
      </c>
      <c r="B35" s="1" t="s">
        <v>195</v>
      </c>
      <c r="C35" s="1" t="s">
        <v>196</v>
      </c>
      <c r="D35" s="47">
        <v>85</v>
      </c>
    </row>
    <row r="36" spans="1:4" ht="18" customHeight="1" x14ac:dyDescent="0.2">
      <c r="A36" s="1">
        <v>31</v>
      </c>
      <c r="B36" s="1" t="s">
        <v>197</v>
      </c>
      <c r="C36" s="1" t="s">
        <v>198</v>
      </c>
      <c r="D36" s="47">
        <v>88</v>
      </c>
    </row>
    <row r="37" spans="1:4" ht="18" customHeight="1" x14ac:dyDescent="0.2">
      <c r="C37" s="46" t="s">
        <v>32</v>
      </c>
      <c r="D37" s="48">
        <f>AVERAGE(D6:D36)</f>
        <v>49.96153846153846</v>
      </c>
    </row>
    <row r="38" spans="1:4" ht="18" customHeight="1" x14ac:dyDescent="0.2"/>
    <row r="39" spans="1:4" ht="18" customHeight="1" x14ac:dyDescent="0.2">
      <c r="C39" s="108" t="s">
        <v>47</v>
      </c>
      <c r="D39" s="108"/>
    </row>
    <row r="40" spans="1:4" ht="18" customHeight="1" x14ac:dyDescent="0.2">
      <c r="C40" s="108"/>
      <c r="D40" s="108"/>
    </row>
    <row r="41" spans="1:4" ht="18" customHeight="1" x14ac:dyDescent="0.2"/>
    <row r="42" spans="1:4" ht="18" customHeight="1" x14ac:dyDescent="0.2"/>
    <row r="43" spans="1:4" ht="18" customHeight="1" x14ac:dyDescent="0.2"/>
    <row r="44" spans="1:4" ht="18" customHeight="1" x14ac:dyDescent="0.2"/>
    <row r="45" spans="1:4" ht="18" customHeight="1" x14ac:dyDescent="0.2"/>
    <row r="46" spans="1:4" ht="18" customHeight="1" x14ac:dyDescent="0.2"/>
    <row r="47" spans="1:4" ht="18" customHeight="1" x14ac:dyDescent="0.2"/>
    <row r="48" spans="1:4" ht="18" customHeight="1" x14ac:dyDescent="0.2"/>
  </sheetData>
  <mergeCells count="5">
    <mergeCell ref="A1:B1"/>
    <mergeCell ref="A2:B2"/>
    <mergeCell ref="A3:B3"/>
    <mergeCell ref="D39:D40"/>
    <mergeCell ref="C39:C40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B16" sqref="B16"/>
    </sheetView>
  </sheetViews>
  <sheetFormatPr defaultColWidth="10.875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19.7" customHeight="1" x14ac:dyDescent="0.2">
      <c r="A1" s="39" t="s">
        <v>26</v>
      </c>
      <c r="B1" s="39" t="s">
        <v>27</v>
      </c>
      <c r="C1" s="39" t="s">
        <v>28</v>
      </c>
    </row>
    <row r="2" spans="1:3" s="21" customFormat="1" ht="19.7" customHeight="1" x14ac:dyDescent="0.25">
      <c r="A2" s="49" t="str">
        <f>Overview!C3</f>
        <v>East Wenatchee, WA</v>
      </c>
      <c r="B2" s="49" t="str">
        <f>Overview!C1</f>
        <v>U14 NCWVBC Fire &amp; Rain</v>
      </c>
      <c r="C2" s="49">
        <f>Overview!C2</f>
        <v>43870</v>
      </c>
    </row>
    <row r="3" spans="1:3" s="21" customFormat="1" ht="19.7" customHeight="1" x14ac:dyDescent="0.25">
      <c r="A3"/>
      <c r="B3"/>
      <c r="C3"/>
    </row>
    <row r="4" spans="1:3" s="21" customFormat="1" ht="19.7" customHeight="1" x14ac:dyDescent="0.25">
      <c r="A4" s="40" t="s">
        <v>29</v>
      </c>
      <c r="B4" s="40" t="s">
        <v>0</v>
      </c>
      <c r="C4" s="40" t="s">
        <v>18</v>
      </c>
    </row>
    <row r="5" spans="1:3" s="21" customFormat="1" ht="19.7" customHeight="1" x14ac:dyDescent="0.25">
      <c r="A5" s="41" t="s">
        <v>8</v>
      </c>
      <c r="B5" s="42"/>
      <c r="C5" s="43"/>
    </row>
    <row r="6" spans="1:3" s="21" customFormat="1" ht="19.7" customHeight="1" x14ac:dyDescent="0.25">
      <c r="A6" s="22" t="s">
        <v>7</v>
      </c>
      <c r="B6" s="30"/>
      <c r="C6" s="31"/>
    </row>
    <row r="7" spans="1:3" s="21" customFormat="1" ht="19.7" customHeight="1" x14ac:dyDescent="0.25">
      <c r="A7" s="44" t="s">
        <v>9</v>
      </c>
      <c r="B7" s="42"/>
      <c r="C7" s="43"/>
    </row>
    <row r="8" spans="1:3" s="21" customFormat="1" ht="19.7" customHeight="1" x14ac:dyDescent="0.25">
      <c r="A8" s="22" t="s">
        <v>9</v>
      </c>
      <c r="B8" s="30"/>
      <c r="C8" s="30"/>
    </row>
    <row r="9" spans="1:3" s="21" customFormat="1" ht="19.7" customHeight="1" x14ac:dyDescent="0.25">
      <c r="A9" s="44" t="s">
        <v>19</v>
      </c>
      <c r="B9" s="45"/>
      <c r="C9" s="45"/>
    </row>
    <row r="10" spans="1:3" s="21" customFormat="1" ht="19.7" customHeight="1" x14ac:dyDescent="0.25">
      <c r="A10" s="22" t="s">
        <v>19</v>
      </c>
      <c r="B10" s="30"/>
      <c r="C10" s="31"/>
    </row>
    <row r="11" spans="1:3" s="21" customFormat="1" ht="19.7" customHeight="1" x14ac:dyDescent="0.25">
      <c r="A11" s="44" t="s">
        <v>19</v>
      </c>
      <c r="B11" s="42"/>
      <c r="C11" s="43"/>
    </row>
    <row r="12" spans="1:3" s="21" customFormat="1" ht="19.7" customHeight="1" x14ac:dyDescent="0.25">
      <c r="A12" s="22" t="s">
        <v>19</v>
      </c>
      <c r="B12" s="29"/>
      <c r="C12" s="32"/>
    </row>
    <row r="13" spans="1:3" s="21" customFormat="1" ht="19.7" customHeight="1" x14ac:dyDescent="0.25">
      <c r="A13" s="44" t="s">
        <v>33</v>
      </c>
      <c r="B13" s="42"/>
      <c r="C13" s="43"/>
    </row>
    <row r="14" spans="1:3" ht="19.7" customHeight="1" x14ac:dyDescent="0.25">
      <c r="A14" s="22" t="s">
        <v>142</v>
      </c>
      <c r="B14" s="29"/>
      <c r="C14" s="32"/>
    </row>
    <row r="15" spans="1:3" ht="19.7" customHeight="1" x14ac:dyDescent="0.25">
      <c r="A15" s="44" t="s">
        <v>75</v>
      </c>
      <c r="B15" s="42"/>
      <c r="C15" s="43"/>
    </row>
    <row r="16" spans="1:3" ht="19.7" customHeight="1" x14ac:dyDescent="0.25">
      <c r="A16" s="22" t="s">
        <v>75</v>
      </c>
      <c r="B16" s="29"/>
      <c r="C16" s="32"/>
    </row>
    <row r="17" spans="1:3" ht="19.7" customHeight="1" x14ac:dyDescent="0.25">
      <c r="A17" s="44" t="s">
        <v>143</v>
      </c>
      <c r="B17" s="42"/>
      <c r="C17" s="43"/>
    </row>
    <row r="18" spans="1:3" ht="19.7" customHeight="1" x14ac:dyDescent="0.25">
      <c r="A18" s="22" t="s">
        <v>143</v>
      </c>
      <c r="B18" s="29"/>
      <c r="C18" s="32"/>
    </row>
    <row r="19" spans="1:3" ht="19.7" customHeight="1" x14ac:dyDescent="0.25">
      <c r="A19" s="44" t="s">
        <v>143</v>
      </c>
      <c r="B19" s="42"/>
      <c r="C19" s="43"/>
    </row>
    <row r="20" spans="1:3" ht="19.7" customHeight="1" x14ac:dyDescent="0.25">
      <c r="A20" s="22" t="s">
        <v>143</v>
      </c>
      <c r="B20" s="29"/>
      <c r="C20" s="32"/>
    </row>
    <row r="21" spans="1:3" ht="19.7" customHeight="1" x14ac:dyDescent="0.25">
      <c r="A21" s="44" t="s">
        <v>52</v>
      </c>
      <c r="B21" s="42"/>
      <c r="C21" s="43"/>
    </row>
    <row r="22" spans="1:3" ht="19.7" customHeight="1" x14ac:dyDescent="0.25">
      <c r="A22" s="22" t="s">
        <v>70</v>
      </c>
      <c r="B22" s="29"/>
      <c r="C22" s="32"/>
    </row>
    <row r="23" spans="1:3" ht="19.7" customHeight="1" x14ac:dyDescent="0.25">
      <c r="A23" s="44" t="s">
        <v>71</v>
      </c>
      <c r="B23" s="42"/>
      <c r="C23" s="43"/>
    </row>
    <row r="24" spans="1:3" ht="18.95" customHeight="1" x14ac:dyDescent="0.25">
      <c r="A24" s="22" t="s">
        <v>71</v>
      </c>
      <c r="B24" s="29"/>
      <c r="C24" s="32"/>
    </row>
    <row r="25" spans="1:3" ht="18.95" customHeight="1" x14ac:dyDescent="0.25">
      <c r="A25" s="44" t="s">
        <v>53</v>
      </c>
      <c r="B25" s="42"/>
      <c r="C25" s="43"/>
    </row>
    <row r="26" spans="1:3" ht="18.95" customHeight="1" x14ac:dyDescent="0.25">
      <c r="A26" s="22" t="s">
        <v>53</v>
      </c>
      <c r="B26" s="29"/>
      <c r="C26" s="32"/>
    </row>
    <row r="27" spans="1:3" ht="18.95" customHeight="1" x14ac:dyDescent="0.25">
      <c r="A27" s="44" t="s">
        <v>53</v>
      </c>
      <c r="B27" s="42"/>
      <c r="C27" s="43"/>
    </row>
    <row r="28" spans="1:3" ht="18.95" customHeight="1" x14ac:dyDescent="0.25">
      <c r="A28" s="22" t="s">
        <v>53</v>
      </c>
      <c r="B28" s="29"/>
      <c r="C28" s="32"/>
    </row>
    <row r="29" spans="1:3" ht="18.95" customHeight="1" x14ac:dyDescent="0.25">
      <c r="A29" s="44" t="s">
        <v>72</v>
      </c>
      <c r="B29" s="42"/>
      <c r="C29" s="43"/>
    </row>
    <row r="30" spans="1:3" ht="18.95" customHeight="1" x14ac:dyDescent="0.25">
      <c r="A30" s="22" t="s">
        <v>144</v>
      </c>
      <c r="B30" s="29"/>
      <c r="C30" s="32"/>
    </row>
    <row r="31" spans="1:3" ht="18.95" customHeight="1" x14ac:dyDescent="0.25">
      <c r="A31" s="44" t="s">
        <v>145</v>
      </c>
      <c r="B31" s="42"/>
      <c r="C31" s="43"/>
    </row>
    <row r="32" spans="1:3" ht="18.95" customHeight="1" x14ac:dyDescent="0.25">
      <c r="A32" s="22" t="s">
        <v>145</v>
      </c>
      <c r="B32" s="29"/>
      <c r="C32" s="32"/>
    </row>
    <row r="33" spans="1:3" ht="18.95" customHeight="1" x14ac:dyDescent="0.25">
      <c r="A33" s="44" t="s">
        <v>146</v>
      </c>
      <c r="B33" s="42"/>
      <c r="C33" s="43"/>
    </row>
    <row r="34" spans="1:3" ht="18.95" customHeight="1" x14ac:dyDescent="0.25">
      <c r="A34" s="22" t="s">
        <v>146</v>
      </c>
      <c r="B34" s="29"/>
      <c r="C34" s="32"/>
    </row>
    <row r="35" spans="1:3" ht="18.95" customHeight="1" x14ac:dyDescent="0.25">
      <c r="A35" s="44" t="s">
        <v>146</v>
      </c>
      <c r="B35" s="42"/>
      <c r="C35" s="43"/>
    </row>
    <row r="36" spans="1:3" ht="18.95" customHeight="1" x14ac:dyDescent="0.2"/>
    <row r="37" spans="1:3" ht="18.95" customHeight="1" x14ac:dyDescent="0.2"/>
    <row r="38" spans="1:3" ht="18.95" customHeight="1" x14ac:dyDescent="0.2">
      <c r="B38" s="109" t="s">
        <v>47</v>
      </c>
      <c r="C38" s="109">
        <f>Overview!D39</f>
        <v>0</v>
      </c>
    </row>
    <row r="39" spans="1:3" x14ac:dyDescent="0.2">
      <c r="B39" s="110"/>
      <c r="C39" s="110"/>
    </row>
  </sheetData>
  <mergeCells count="2">
    <mergeCell ref="B38:B39"/>
    <mergeCell ref="C38:C39"/>
  </mergeCells>
  <phoneticPr fontId="2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Normal="100" workbookViewId="0">
      <selection activeCell="B39" sqref="B39:B40"/>
    </sheetView>
  </sheetViews>
  <sheetFormatPr defaultColWidth="10.875" defaultRowHeight="12.75" x14ac:dyDescent="0.2"/>
  <cols>
    <col min="1" max="1" width="1.25" customWidth="1"/>
    <col min="2" max="11" width="4.75" style="2" customWidth="1"/>
    <col min="12" max="12" width="1.125" style="2" customWidth="1"/>
    <col min="13" max="22" width="4.75" style="2" customWidth="1"/>
  </cols>
  <sheetData>
    <row r="1" spans="2:22" ht="9.9499999999999993" customHeight="1" x14ac:dyDescent="0.2">
      <c r="B1" s="129" t="s">
        <v>225</v>
      </c>
      <c r="C1" s="130"/>
      <c r="D1" s="130"/>
      <c r="E1" s="130"/>
      <c r="F1" s="130"/>
      <c r="G1" s="130"/>
      <c r="H1" s="130"/>
      <c r="I1" s="130"/>
      <c r="J1" s="130"/>
      <c r="K1" s="131"/>
      <c r="L1" s="16"/>
      <c r="M1" s="129" t="s">
        <v>226</v>
      </c>
      <c r="N1" s="130"/>
      <c r="O1" s="130"/>
      <c r="P1" s="130"/>
      <c r="Q1" s="130"/>
      <c r="R1" s="130"/>
      <c r="S1" s="130"/>
      <c r="T1" s="130"/>
      <c r="U1" s="130"/>
      <c r="V1" s="131"/>
    </row>
    <row r="2" spans="2:22" ht="9.9499999999999993" customHeight="1" thickBot="1" x14ac:dyDescent="0.25">
      <c r="B2" s="132"/>
      <c r="C2" s="133"/>
      <c r="D2" s="133"/>
      <c r="E2" s="133"/>
      <c r="F2" s="133"/>
      <c r="G2" s="133"/>
      <c r="H2" s="133"/>
      <c r="I2" s="133"/>
      <c r="J2" s="133"/>
      <c r="K2" s="134"/>
      <c r="L2" s="16"/>
      <c r="M2" s="132"/>
      <c r="N2" s="133"/>
      <c r="O2" s="133"/>
      <c r="P2" s="133"/>
      <c r="Q2" s="133"/>
      <c r="R2" s="133"/>
      <c r="S2" s="133"/>
      <c r="T2" s="133"/>
      <c r="U2" s="133"/>
      <c r="V2" s="134"/>
    </row>
    <row r="3" spans="2:22" ht="9.9499999999999993" customHeight="1" x14ac:dyDescent="0.2">
      <c r="B3" s="127" t="s">
        <v>23</v>
      </c>
      <c r="C3" s="136" t="s">
        <v>25</v>
      </c>
      <c r="D3" s="127" t="s">
        <v>0</v>
      </c>
      <c r="E3" s="116"/>
      <c r="F3" s="116"/>
      <c r="G3" s="116"/>
      <c r="H3" s="118"/>
      <c r="I3" s="127" t="s">
        <v>24</v>
      </c>
      <c r="J3" s="116"/>
      <c r="K3" s="118"/>
      <c r="L3" s="37"/>
      <c r="M3" s="127" t="s">
        <v>23</v>
      </c>
      <c r="N3" s="136" t="s">
        <v>25</v>
      </c>
      <c r="O3" s="127" t="s">
        <v>0</v>
      </c>
      <c r="P3" s="116"/>
      <c r="Q3" s="116"/>
      <c r="R3" s="116"/>
      <c r="S3" s="118"/>
      <c r="T3" s="127" t="s">
        <v>24</v>
      </c>
      <c r="U3" s="116"/>
      <c r="V3" s="118"/>
    </row>
    <row r="4" spans="2:22" ht="9.9499999999999993" customHeight="1" thickBot="1" x14ac:dyDescent="0.25">
      <c r="B4" s="135"/>
      <c r="C4" s="137"/>
      <c r="D4" s="128"/>
      <c r="E4" s="117"/>
      <c r="F4" s="117"/>
      <c r="G4" s="117"/>
      <c r="H4" s="119"/>
      <c r="I4" s="128"/>
      <c r="J4" s="117"/>
      <c r="K4" s="119"/>
      <c r="L4" s="38"/>
      <c r="M4" s="135"/>
      <c r="N4" s="137"/>
      <c r="O4" s="128"/>
      <c r="P4" s="117"/>
      <c r="Q4" s="117"/>
      <c r="R4" s="117"/>
      <c r="S4" s="119"/>
      <c r="T4" s="128"/>
      <c r="U4" s="117"/>
      <c r="V4" s="119"/>
    </row>
    <row r="5" spans="2:22" ht="9.9499999999999993" customHeight="1" x14ac:dyDescent="0.2">
      <c r="B5" s="111">
        <v>1</v>
      </c>
      <c r="C5" s="120">
        <v>1</v>
      </c>
      <c r="D5" s="115" t="str">
        <f>Overview!B6</f>
        <v>NCWVBC Black</v>
      </c>
      <c r="E5" s="116"/>
      <c r="F5" s="116"/>
      <c r="G5" s="116"/>
      <c r="H5" s="116"/>
      <c r="I5" s="115" t="str">
        <f>Overview!C6</f>
        <v>G14NCWVB2EV</v>
      </c>
      <c r="J5" s="116"/>
      <c r="K5" s="118"/>
      <c r="L5" s="33"/>
      <c r="M5" s="111">
        <v>2</v>
      </c>
      <c r="N5" s="120">
        <v>1</v>
      </c>
      <c r="O5" s="115" t="str">
        <f>Overview!B7</f>
        <v>Kodiak U14 - Black</v>
      </c>
      <c r="P5" s="116"/>
      <c r="Q5" s="116"/>
      <c r="R5" s="116"/>
      <c r="S5" s="116"/>
      <c r="T5" s="115" t="str">
        <f>Overview!C7</f>
        <v>G14CBKDK1EV</v>
      </c>
      <c r="U5" s="116"/>
      <c r="V5" s="118"/>
    </row>
    <row r="6" spans="2:22" ht="9.9499999999999993" customHeight="1" thickBot="1" x14ac:dyDescent="0.25">
      <c r="B6" s="112"/>
      <c r="C6" s="114"/>
      <c r="D6" s="112"/>
      <c r="E6" s="117"/>
      <c r="F6" s="117"/>
      <c r="G6" s="117"/>
      <c r="H6" s="117"/>
      <c r="I6" s="112"/>
      <c r="J6" s="117"/>
      <c r="K6" s="119"/>
      <c r="L6" s="36"/>
      <c r="M6" s="112"/>
      <c r="N6" s="114"/>
      <c r="O6" s="112"/>
      <c r="P6" s="117"/>
      <c r="Q6" s="117"/>
      <c r="R6" s="117"/>
      <c r="S6" s="117"/>
      <c r="T6" s="112"/>
      <c r="U6" s="117"/>
      <c r="V6" s="119"/>
    </row>
    <row r="7" spans="2:22" ht="9.9499999999999993" customHeight="1" x14ac:dyDescent="0.2">
      <c r="B7" s="138">
        <v>16</v>
      </c>
      <c r="C7" s="113">
        <v>2</v>
      </c>
      <c r="D7" s="115" t="str">
        <f>Overview!B21</f>
        <v>Confluence 14</v>
      </c>
      <c r="E7" s="116"/>
      <c r="F7" s="116"/>
      <c r="G7" s="116"/>
      <c r="H7" s="116"/>
      <c r="I7" s="115" t="str">
        <f>Overview!C21</f>
        <v>G14CONFL1EV</v>
      </c>
      <c r="J7" s="116"/>
      <c r="K7" s="118"/>
      <c r="L7" s="33"/>
      <c r="M7" s="138">
        <v>15</v>
      </c>
      <c r="N7" s="113">
        <v>2</v>
      </c>
      <c r="O7" s="115" t="str">
        <f>Overview!B20</f>
        <v>KC Thunder U14 Black</v>
      </c>
      <c r="P7" s="116"/>
      <c r="Q7" s="116"/>
      <c r="R7" s="116"/>
      <c r="S7" s="116"/>
      <c r="T7" s="115" t="str">
        <f>Overview!C20</f>
        <v>G14KCTHD2EV</v>
      </c>
      <c r="U7" s="116"/>
      <c r="V7" s="118"/>
    </row>
    <row r="8" spans="2:22" ht="9.9499999999999993" customHeight="1" thickBot="1" x14ac:dyDescent="0.25">
      <c r="B8" s="112"/>
      <c r="C8" s="114"/>
      <c r="D8" s="112"/>
      <c r="E8" s="117"/>
      <c r="F8" s="117"/>
      <c r="G8" s="117"/>
      <c r="H8" s="117"/>
      <c r="I8" s="112"/>
      <c r="J8" s="117"/>
      <c r="K8" s="119"/>
      <c r="L8" s="36"/>
      <c r="M8" s="112"/>
      <c r="N8" s="114"/>
      <c r="O8" s="112"/>
      <c r="P8" s="117"/>
      <c r="Q8" s="117"/>
      <c r="R8" s="117"/>
      <c r="S8" s="117"/>
      <c r="T8" s="112"/>
      <c r="U8" s="117"/>
      <c r="V8" s="119"/>
    </row>
    <row r="9" spans="2:22" ht="9.9499999999999993" customHeight="1" x14ac:dyDescent="0.2">
      <c r="B9" s="111">
        <v>17</v>
      </c>
      <c r="C9" s="120">
        <v>3</v>
      </c>
      <c r="D9" s="115" t="str">
        <f>Overview!B22</f>
        <v>RVC U13 - Jeff</v>
      </c>
      <c r="E9" s="116"/>
      <c r="F9" s="116"/>
      <c r="G9" s="116"/>
      <c r="H9" s="116"/>
      <c r="I9" s="115" t="str">
        <f>Overview!C22</f>
        <v>G13RNVTR1EV</v>
      </c>
      <c r="J9" s="116"/>
      <c r="K9" s="118"/>
      <c r="L9" s="33"/>
      <c r="M9" s="138">
        <v>18</v>
      </c>
      <c r="N9" s="113">
        <v>3</v>
      </c>
      <c r="O9" s="115" t="str">
        <f>Overview!B23</f>
        <v>Troy U14 Black</v>
      </c>
      <c r="P9" s="116"/>
      <c r="Q9" s="116"/>
      <c r="R9" s="116"/>
      <c r="S9" s="116"/>
      <c r="T9" s="115" t="str">
        <f>Overview!C23</f>
        <v>G14TRYVB1EV</v>
      </c>
      <c r="U9" s="116"/>
      <c r="V9" s="118"/>
    </row>
    <row r="10" spans="2:22" ht="9.9499999999999993" customHeight="1" thickBot="1" x14ac:dyDescent="0.25">
      <c r="B10" s="112"/>
      <c r="C10" s="114"/>
      <c r="D10" s="112"/>
      <c r="E10" s="117"/>
      <c r="F10" s="117"/>
      <c r="G10" s="117"/>
      <c r="H10" s="117"/>
      <c r="I10" s="112"/>
      <c r="J10" s="117"/>
      <c r="K10" s="119"/>
      <c r="L10" s="36"/>
      <c r="M10" s="112"/>
      <c r="N10" s="114"/>
      <c r="O10" s="112"/>
      <c r="P10" s="117"/>
      <c r="Q10" s="117"/>
      <c r="R10" s="117"/>
      <c r="S10" s="117"/>
      <c r="T10" s="112"/>
      <c r="U10" s="117"/>
      <c r="V10" s="119"/>
    </row>
    <row r="11" spans="2:22" ht="9.9499999999999993" customHeight="1" x14ac:dyDescent="0.2">
      <c r="B11" s="111">
        <v>31</v>
      </c>
      <c r="C11" s="113">
        <v>4</v>
      </c>
      <c r="D11" s="121" t="str">
        <f>Overview!B36</f>
        <v>SKY U13 TSUNAMI</v>
      </c>
      <c r="E11" s="122"/>
      <c r="F11" s="122"/>
      <c r="G11" s="122"/>
      <c r="H11" s="122"/>
      <c r="I11" s="121" t="str">
        <f>Overview!C36</f>
        <v>G13SPSKY1EV</v>
      </c>
      <c r="J11" s="122"/>
      <c r="K11" s="125"/>
      <c r="L11" s="36"/>
      <c r="M11" s="138">
        <v>30</v>
      </c>
      <c r="N11" s="113">
        <v>4</v>
      </c>
      <c r="O11" s="143" t="str">
        <f>Overview!B35</f>
        <v>NCWVBC Green</v>
      </c>
      <c r="P11" s="144"/>
      <c r="Q11" s="144"/>
      <c r="R11" s="144"/>
      <c r="S11" s="144"/>
      <c r="T11" s="121" t="str">
        <f>Overview!C35</f>
        <v>G14NCWVB7EV</v>
      </c>
      <c r="U11" s="122"/>
      <c r="V11" s="125"/>
    </row>
    <row r="12" spans="2:22" ht="9.9499999999999993" customHeight="1" thickBot="1" x14ac:dyDescent="0.25">
      <c r="B12" s="112"/>
      <c r="C12" s="114"/>
      <c r="D12" s="123"/>
      <c r="E12" s="124"/>
      <c r="F12" s="124"/>
      <c r="G12" s="124"/>
      <c r="H12" s="124"/>
      <c r="I12" s="123"/>
      <c r="J12" s="124"/>
      <c r="K12" s="126"/>
      <c r="L12" s="36"/>
      <c r="M12" s="112"/>
      <c r="N12" s="114"/>
      <c r="O12" s="144"/>
      <c r="P12" s="144"/>
      <c r="Q12" s="144"/>
      <c r="R12" s="144"/>
      <c r="S12" s="144"/>
      <c r="T12" s="123"/>
      <c r="U12" s="124"/>
      <c r="V12" s="126"/>
    </row>
    <row r="13" spans="2:22" ht="9.9499999999999993" customHeight="1" x14ac:dyDescent="0.2">
      <c r="B13" s="129" t="s">
        <v>227</v>
      </c>
      <c r="C13" s="130"/>
      <c r="D13" s="130"/>
      <c r="E13" s="130"/>
      <c r="F13" s="139"/>
      <c r="G13" s="139"/>
      <c r="H13" s="139"/>
      <c r="I13" s="139"/>
      <c r="J13" s="139"/>
      <c r="K13" s="140"/>
      <c r="L13" s="33"/>
      <c r="M13" s="129" t="s">
        <v>228</v>
      </c>
      <c r="N13" s="130"/>
      <c r="O13" s="130"/>
      <c r="P13" s="130"/>
      <c r="Q13" s="139"/>
      <c r="R13" s="139"/>
      <c r="S13" s="139"/>
      <c r="T13" s="139"/>
      <c r="U13" s="139"/>
      <c r="V13" s="140"/>
    </row>
    <row r="14" spans="2:22" ht="9.9499999999999993" customHeight="1" thickBot="1" x14ac:dyDescent="0.25">
      <c r="B14" s="132"/>
      <c r="C14" s="133"/>
      <c r="D14" s="133"/>
      <c r="E14" s="133"/>
      <c r="F14" s="141"/>
      <c r="G14" s="141"/>
      <c r="H14" s="141"/>
      <c r="I14" s="141"/>
      <c r="J14" s="141"/>
      <c r="K14" s="142"/>
      <c r="L14" s="36"/>
      <c r="M14" s="132"/>
      <c r="N14" s="133"/>
      <c r="O14" s="133"/>
      <c r="P14" s="133"/>
      <c r="Q14" s="141"/>
      <c r="R14" s="141"/>
      <c r="S14" s="141"/>
      <c r="T14" s="141"/>
      <c r="U14" s="141"/>
      <c r="V14" s="142"/>
    </row>
    <row r="15" spans="2:22" ht="9.9499999999999993" customHeight="1" x14ac:dyDescent="0.2">
      <c r="B15" s="127" t="s">
        <v>23</v>
      </c>
      <c r="C15" s="136" t="s">
        <v>25</v>
      </c>
      <c r="D15" s="127" t="s">
        <v>0</v>
      </c>
      <c r="E15" s="116"/>
      <c r="F15" s="116"/>
      <c r="G15" s="116"/>
      <c r="H15" s="118"/>
      <c r="I15" s="127" t="s">
        <v>24</v>
      </c>
      <c r="J15" s="116"/>
      <c r="K15" s="118"/>
      <c r="L15" s="28"/>
      <c r="M15" s="127" t="s">
        <v>23</v>
      </c>
      <c r="N15" s="136" t="s">
        <v>25</v>
      </c>
      <c r="O15" s="127" t="s">
        <v>0</v>
      </c>
      <c r="P15" s="116"/>
      <c r="Q15" s="116"/>
      <c r="R15" s="116"/>
      <c r="S15" s="118"/>
      <c r="T15" s="127" t="s">
        <v>24</v>
      </c>
      <c r="U15" s="116"/>
      <c r="V15" s="118"/>
    </row>
    <row r="16" spans="2:22" ht="9.9499999999999993" customHeight="1" thickBot="1" x14ac:dyDescent="0.25">
      <c r="B16" s="135"/>
      <c r="C16" s="137"/>
      <c r="D16" s="128"/>
      <c r="E16" s="117"/>
      <c r="F16" s="117"/>
      <c r="G16" s="117"/>
      <c r="H16" s="119"/>
      <c r="I16" s="128"/>
      <c r="J16" s="117"/>
      <c r="K16" s="119"/>
      <c r="L16" s="34"/>
      <c r="M16" s="135"/>
      <c r="N16" s="137"/>
      <c r="O16" s="128"/>
      <c r="P16" s="117"/>
      <c r="Q16" s="117"/>
      <c r="R16" s="117"/>
      <c r="S16" s="119"/>
      <c r="T16" s="128"/>
      <c r="U16" s="117"/>
      <c r="V16" s="119"/>
    </row>
    <row r="17" spans="2:22" ht="9.9499999999999993" customHeight="1" x14ac:dyDescent="0.2">
      <c r="B17" s="111">
        <v>3</v>
      </c>
      <c r="C17" s="120">
        <v>1</v>
      </c>
      <c r="D17" s="115" t="str">
        <f>Overview!B8</f>
        <v>CB Elite 14 Navy</v>
      </c>
      <c r="E17" s="116"/>
      <c r="F17" s="116"/>
      <c r="G17" s="116"/>
      <c r="H17" s="116"/>
      <c r="I17" s="115" t="str">
        <f>Overview!C8</f>
        <v>G14CBELT1EV</v>
      </c>
      <c r="J17" s="116"/>
      <c r="K17" s="118"/>
      <c r="L17" s="34"/>
      <c r="M17" s="111">
        <v>4</v>
      </c>
      <c r="N17" s="120">
        <v>1</v>
      </c>
      <c r="O17" s="115" t="str">
        <f>Overview!B9</f>
        <v>Shockwave 13</v>
      </c>
      <c r="P17" s="116"/>
      <c r="Q17" s="116"/>
      <c r="R17" s="116"/>
      <c r="S17" s="116"/>
      <c r="T17" s="115" t="str">
        <f>Overview!C9</f>
        <v>G13SHOCK1EV</v>
      </c>
      <c r="U17" s="116"/>
      <c r="V17" s="118"/>
    </row>
    <row r="18" spans="2:22" ht="9.9499999999999993" customHeight="1" thickBot="1" x14ac:dyDescent="0.25">
      <c r="B18" s="112"/>
      <c r="C18" s="114"/>
      <c r="D18" s="112"/>
      <c r="E18" s="117"/>
      <c r="F18" s="117"/>
      <c r="G18" s="117"/>
      <c r="H18" s="117"/>
      <c r="I18" s="112"/>
      <c r="J18" s="117"/>
      <c r="K18" s="119"/>
      <c r="L18" s="35"/>
      <c r="M18" s="112"/>
      <c r="N18" s="114"/>
      <c r="O18" s="112"/>
      <c r="P18" s="117"/>
      <c r="Q18" s="117"/>
      <c r="R18" s="117"/>
      <c r="S18" s="117"/>
      <c r="T18" s="112"/>
      <c r="U18" s="117"/>
      <c r="V18" s="119"/>
    </row>
    <row r="19" spans="2:22" ht="9.9499999999999993" customHeight="1" x14ac:dyDescent="0.2">
      <c r="B19" s="111">
        <v>14</v>
      </c>
      <c r="C19" s="113">
        <v>2</v>
      </c>
      <c r="D19" s="115" t="str">
        <f>Overview!B19</f>
        <v>Team Yakima U13 Royal</v>
      </c>
      <c r="E19" s="116"/>
      <c r="F19" s="116"/>
      <c r="G19" s="116"/>
      <c r="H19" s="116"/>
      <c r="I19" s="115" t="str">
        <f>Overview!C19</f>
        <v>G13TMYKM2EV</v>
      </c>
      <c r="J19" s="116"/>
      <c r="K19" s="118"/>
      <c r="L19" s="35"/>
      <c r="M19" s="111">
        <v>13</v>
      </c>
      <c r="N19" s="113">
        <v>2</v>
      </c>
      <c r="O19" s="115" t="str">
        <f>Overview!B18</f>
        <v>KC Thunder U14 Blue</v>
      </c>
      <c r="P19" s="116"/>
      <c r="Q19" s="116"/>
      <c r="R19" s="116"/>
      <c r="S19" s="116"/>
      <c r="T19" s="115" t="str">
        <f>Overview!C18</f>
        <v>G14KCTHD1EV</v>
      </c>
      <c r="U19" s="116"/>
      <c r="V19" s="118"/>
    </row>
    <row r="20" spans="2:22" ht="9.9499999999999993" customHeight="1" thickBot="1" x14ac:dyDescent="0.25">
      <c r="B20" s="112"/>
      <c r="C20" s="114"/>
      <c r="D20" s="112"/>
      <c r="E20" s="117"/>
      <c r="F20" s="117"/>
      <c r="G20" s="117"/>
      <c r="H20" s="117"/>
      <c r="I20" s="112"/>
      <c r="J20" s="117"/>
      <c r="K20" s="119"/>
      <c r="L20" s="3"/>
      <c r="M20" s="112"/>
      <c r="N20" s="114"/>
      <c r="O20" s="112"/>
      <c r="P20" s="117"/>
      <c r="Q20" s="117"/>
      <c r="R20" s="117"/>
      <c r="S20" s="117"/>
      <c r="T20" s="112"/>
      <c r="U20" s="117"/>
      <c r="V20" s="119"/>
    </row>
    <row r="21" spans="2:22" ht="9.9499999999999993" customHeight="1" x14ac:dyDescent="0.2">
      <c r="B21" s="111">
        <v>19</v>
      </c>
      <c r="C21" s="113">
        <v>3</v>
      </c>
      <c r="D21" s="115" t="str">
        <f>Overview!B24</f>
        <v>SRJ 13 Select</v>
      </c>
      <c r="E21" s="116"/>
      <c r="F21" s="116"/>
      <c r="G21" s="116"/>
      <c r="H21" s="116"/>
      <c r="I21" s="115" t="str">
        <f>Overview!C24</f>
        <v>G13SRJVB1EV</v>
      </c>
      <c r="J21" s="116"/>
      <c r="K21" s="118"/>
      <c r="L21" s="4"/>
      <c r="M21" s="111">
        <v>20</v>
      </c>
      <c r="N21" s="113">
        <v>3</v>
      </c>
      <c r="O21" s="115" t="str">
        <f>Overview!B25</f>
        <v>NIVBC U14 Cassidy</v>
      </c>
      <c r="P21" s="116"/>
      <c r="Q21" s="116"/>
      <c r="R21" s="116"/>
      <c r="S21" s="116"/>
      <c r="T21" s="115" t="s">
        <v>200</v>
      </c>
      <c r="U21" s="116"/>
      <c r="V21" s="118"/>
    </row>
    <row r="22" spans="2:22" ht="9.9499999999999993" customHeight="1" thickBot="1" x14ac:dyDescent="0.25">
      <c r="B22" s="112"/>
      <c r="C22" s="114"/>
      <c r="D22" s="112"/>
      <c r="E22" s="117"/>
      <c r="F22" s="117"/>
      <c r="G22" s="117"/>
      <c r="H22" s="117"/>
      <c r="I22" s="112"/>
      <c r="J22" s="117"/>
      <c r="K22" s="119"/>
      <c r="L22" s="4"/>
      <c r="M22" s="112"/>
      <c r="N22" s="114"/>
      <c r="O22" s="112"/>
      <c r="P22" s="117"/>
      <c r="Q22" s="117"/>
      <c r="R22" s="117"/>
      <c r="S22" s="117"/>
      <c r="T22" s="112"/>
      <c r="U22" s="117"/>
      <c r="V22" s="119"/>
    </row>
    <row r="23" spans="2:22" ht="9.9499999999999993" customHeight="1" x14ac:dyDescent="0.2">
      <c r="B23" s="111">
        <v>29</v>
      </c>
      <c r="C23" s="113">
        <v>4</v>
      </c>
      <c r="D23" s="121" t="str">
        <f>Overview!B34</f>
        <v>NCWVBC Blue</v>
      </c>
      <c r="E23" s="122"/>
      <c r="F23" s="122"/>
      <c r="G23" s="122"/>
      <c r="H23" s="122"/>
      <c r="I23" s="121" t="str">
        <f>Overview!C34</f>
        <v>G14NCWVB6EV</v>
      </c>
      <c r="J23" s="122"/>
      <c r="K23" s="125"/>
      <c r="M23" s="111">
        <v>28</v>
      </c>
      <c r="N23" s="113">
        <v>4</v>
      </c>
      <c r="O23" s="121" t="str">
        <f>Overview!B33</f>
        <v>Team Yakima U14 Royal</v>
      </c>
      <c r="P23" s="122"/>
      <c r="Q23" s="122"/>
      <c r="R23" s="122"/>
      <c r="S23" s="122"/>
      <c r="T23" s="121" t="str">
        <f>Overview!C33</f>
        <v>G14TMYKM2EV</v>
      </c>
      <c r="U23" s="122"/>
      <c r="V23" s="125"/>
    </row>
    <row r="24" spans="2:22" ht="9.9499999999999993" customHeight="1" thickBot="1" x14ac:dyDescent="0.25">
      <c r="B24" s="112"/>
      <c r="C24" s="114"/>
      <c r="D24" s="123"/>
      <c r="E24" s="124"/>
      <c r="F24" s="124"/>
      <c r="G24" s="124"/>
      <c r="H24" s="124"/>
      <c r="I24" s="123"/>
      <c r="J24" s="124"/>
      <c r="K24" s="126"/>
      <c r="M24" s="112"/>
      <c r="N24" s="114"/>
      <c r="O24" s="123"/>
      <c r="P24" s="124"/>
      <c r="Q24" s="124"/>
      <c r="R24" s="124"/>
      <c r="S24" s="124"/>
      <c r="T24" s="123"/>
      <c r="U24" s="124"/>
      <c r="V24" s="126"/>
    </row>
    <row r="25" spans="2:22" ht="9.9499999999999993" customHeight="1" x14ac:dyDescent="0.2">
      <c r="B25" s="129" t="s">
        <v>229</v>
      </c>
      <c r="C25" s="116"/>
      <c r="D25" s="116"/>
      <c r="E25" s="116"/>
      <c r="F25" s="116"/>
      <c r="G25" s="116"/>
      <c r="H25" s="116"/>
      <c r="I25" s="116"/>
      <c r="J25" s="116"/>
      <c r="K25" s="118"/>
      <c r="M25" s="129" t="s">
        <v>230</v>
      </c>
      <c r="N25" s="116"/>
      <c r="O25" s="116"/>
      <c r="P25" s="116"/>
      <c r="Q25" s="116"/>
      <c r="R25" s="116"/>
      <c r="S25" s="116"/>
      <c r="T25" s="116"/>
      <c r="U25" s="116"/>
      <c r="V25" s="118"/>
    </row>
    <row r="26" spans="2:22" ht="9.9499999999999993" customHeight="1" thickBot="1" x14ac:dyDescent="0.25">
      <c r="B26" s="112"/>
      <c r="C26" s="117"/>
      <c r="D26" s="117"/>
      <c r="E26" s="117"/>
      <c r="F26" s="117"/>
      <c r="G26" s="117"/>
      <c r="H26" s="117"/>
      <c r="I26" s="117"/>
      <c r="J26" s="117"/>
      <c r="K26" s="119"/>
      <c r="M26" s="112"/>
      <c r="N26" s="117"/>
      <c r="O26" s="117"/>
      <c r="P26" s="117"/>
      <c r="Q26" s="117"/>
      <c r="R26" s="117"/>
      <c r="S26" s="117"/>
      <c r="T26" s="117"/>
      <c r="U26" s="117"/>
      <c r="V26" s="119"/>
    </row>
    <row r="27" spans="2:22" ht="9.9499999999999993" customHeight="1" x14ac:dyDescent="0.2">
      <c r="B27" s="127" t="s">
        <v>23</v>
      </c>
      <c r="C27" s="136" t="s">
        <v>25</v>
      </c>
      <c r="D27" s="127" t="s">
        <v>0</v>
      </c>
      <c r="E27" s="116"/>
      <c r="F27" s="116"/>
      <c r="G27" s="116"/>
      <c r="H27" s="118"/>
      <c r="I27" s="127" t="s">
        <v>24</v>
      </c>
      <c r="J27" s="116"/>
      <c r="K27" s="118"/>
      <c r="M27" s="127" t="s">
        <v>23</v>
      </c>
      <c r="N27" s="136" t="s">
        <v>25</v>
      </c>
      <c r="O27" s="127" t="s">
        <v>0</v>
      </c>
      <c r="P27" s="116"/>
      <c r="Q27" s="116"/>
      <c r="R27" s="116"/>
      <c r="S27" s="118"/>
      <c r="T27" s="127" t="s">
        <v>24</v>
      </c>
      <c r="U27" s="116"/>
      <c r="V27" s="118"/>
    </row>
    <row r="28" spans="2:22" ht="9.9499999999999993" customHeight="1" thickBot="1" x14ac:dyDescent="0.25">
      <c r="B28" s="135"/>
      <c r="C28" s="137"/>
      <c r="D28" s="128"/>
      <c r="E28" s="117"/>
      <c r="F28" s="117"/>
      <c r="G28" s="117"/>
      <c r="H28" s="119"/>
      <c r="I28" s="128"/>
      <c r="J28" s="117"/>
      <c r="K28" s="119"/>
      <c r="M28" s="135"/>
      <c r="N28" s="137"/>
      <c r="O28" s="128"/>
      <c r="P28" s="117"/>
      <c r="Q28" s="117"/>
      <c r="R28" s="117"/>
      <c r="S28" s="119"/>
      <c r="T28" s="128"/>
      <c r="U28" s="117"/>
      <c r="V28" s="119"/>
    </row>
    <row r="29" spans="2:22" ht="9.9499999999999993" customHeight="1" x14ac:dyDescent="0.2">
      <c r="B29" s="111">
        <v>5</v>
      </c>
      <c r="C29" s="120">
        <v>1</v>
      </c>
      <c r="D29" s="115" t="str">
        <f>Overview!B10</f>
        <v>NCWVBC Gold</v>
      </c>
      <c r="E29" s="116"/>
      <c r="F29" s="116"/>
      <c r="G29" s="116"/>
      <c r="H29" s="116"/>
      <c r="I29" s="115" t="str">
        <f>Overview!C10</f>
        <v>G14NCWVB1EV</v>
      </c>
      <c r="J29" s="116"/>
      <c r="K29" s="118"/>
      <c r="M29" s="111">
        <v>6</v>
      </c>
      <c r="N29" s="120">
        <v>1</v>
      </c>
      <c r="O29" s="115" t="str">
        <f>Overview!B11</f>
        <v>Idaho Impact U14 Caitlin</v>
      </c>
      <c r="P29" s="116"/>
      <c r="Q29" s="116"/>
      <c r="R29" s="116"/>
      <c r="S29" s="116"/>
      <c r="T29" s="115" t="str">
        <f>Overview!C11</f>
        <v>G14IDIMP2EV</v>
      </c>
      <c r="U29" s="116"/>
      <c r="V29" s="118"/>
    </row>
    <row r="30" spans="2:22" ht="9.9499999999999993" customHeight="1" thickBot="1" x14ac:dyDescent="0.25">
      <c r="B30" s="112"/>
      <c r="C30" s="114"/>
      <c r="D30" s="112"/>
      <c r="E30" s="117"/>
      <c r="F30" s="117"/>
      <c r="G30" s="117"/>
      <c r="H30" s="117"/>
      <c r="I30" s="112"/>
      <c r="J30" s="117"/>
      <c r="K30" s="119"/>
      <c r="M30" s="112"/>
      <c r="N30" s="114"/>
      <c r="O30" s="112"/>
      <c r="P30" s="117"/>
      <c r="Q30" s="117"/>
      <c r="R30" s="117"/>
      <c r="S30" s="117"/>
      <c r="T30" s="112"/>
      <c r="U30" s="117"/>
      <c r="V30" s="119"/>
    </row>
    <row r="31" spans="2:22" ht="9.9499999999999993" customHeight="1" x14ac:dyDescent="0.2">
      <c r="B31" s="111">
        <v>12</v>
      </c>
      <c r="C31" s="113">
        <v>2</v>
      </c>
      <c r="D31" s="115" t="str">
        <f>Overview!B17</f>
        <v>T-Town Wildcats 14-1</v>
      </c>
      <c r="E31" s="116"/>
      <c r="F31" s="116"/>
      <c r="G31" s="116"/>
      <c r="H31" s="116"/>
      <c r="I31" s="115" t="str">
        <f>Overview!C17</f>
        <v>G14WLDCT1EV</v>
      </c>
      <c r="J31" s="116"/>
      <c r="K31" s="118"/>
      <c r="M31" s="111">
        <v>11</v>
      </c>
      <c r="N31" s="113">
        <v>2</v>
      </c>
      <c r="O31" s="115" t="str">
        <f>Overview!B16</f>
        <v>Ritzville 14-1</v>
      </c>
      <c r="P31" s="116"/>
      <c r="Q31" s="116"/>
      <c r="R31" s="116"/>
      <c r="S31" s="116"/>
      <c r="T31" s="115" t="str">
        <f>Overview!C16</f>
        <v>G14RTZVL1EV</v>
      </c>
      <c r="U31" s="116"/>
      <c r="V31" s="118"/>
    </row>
    <row r="32" spans="2:22" ht="9.9499999999999993" customHeight="1" thickBot="1" x14ac:dyDescent="0.25">
      <c r="B32" s="112"/>
      <c r="C32" s="114"/>
      <c r="D32" s="112"/>
      <c r="E32" s="117"/>
      <c r="F32" s="117"/>
      <c r="G32" s="117"/>
      <c r="H32" s="117"/>
      <c r="I32" s="112"/>
      <c r="J32" s="117"/>
      <c r="K32" s="119"/>
      <c r="M32" s="112"/>
      <c r="N32" s="114"/>
      <c r="O32" s="112"/>
      <c r="P32" s="117"/>
      <c r="Q32" s="117"/>
      <c r="R32" s="117"/>
      <c r="S32" s="117"/>
      <c r="T32" s="112"/>
      <c r="U32" s="117"/>
      <c r="V32" s="119"/>
    </row>
    <row r="33" spans="1:22" ht="9.9499999999999993" customHeight="1" x14ac:dyDescent="0.2">
      <c r="B33" s="111">
        <v>21</v>
      </c>
      <c r="C33" s="113">
        <v>3</v>
      </c>
      <c r="D33" s="115" t="str">
        <f>Overview!B26</f>
        <v>SRJ 14 Grey</v>
      </c>
      <c r="E33" s="116"/>
      <c r="F33" s="116"/>
      <c r="G33" s="116"/>
      <c r="H33" s="116"/>
      <c r="I33" s="115" t="str">
        <f>Overview!C26</f>
        <v>G14SRJVB2EV</v>
      </c>
      <c r="J33" s="116"/>
      <c r="K33" s="118"/>
      <c r="M33" s="111">
        <v>22</v>
      </c>
      <c r="N33" s="113">
        <v>3</v>
      </c>
      <c r="O33" s="115" t="str">
        <f>Overview!B27</f>
        <v>NCWVBC Gray</v>
      </c>
      <c r="P33" s="116"/>
      <c r="Q33" s="116"/>
      <c r="R33" s="116"/>
      <c r="S33" s="116"/>
      <c r="T33" s="115" t="str">
        <f>Overview!C27</f>
        <v>G14NCWVB5EV</v>
      </c>
      <c r="U33" s="116"/>
      <c r="V33" s="118"/>
    </row>
    <row r="34" spans="1:22" ht="9.9499999999999993" customHeight="1" thickBot="1" x14ac:dyDescent="0.25">
      <c r="A34" s="2"/>
      <c r="B34" s="112"/>
      <c r="C34" s="114"/>
      <c r="D34" s="112"/>
      <c r="E34" s="117"/>
      <c r="F34" s="117"/>
      <c r="G34" s="117"/>
      <c r="H34" s="117"/>
      <c r="I34" s="112"/>
      <c r="J34" s="117"/>
      <c r="K34" s="119"/>
      <c r="M34" s="112"/>
      <c r="N34" s="114"/>
      <c r="O34" s="112"/>
      <c r="P34" s="117"/>
      <c r="Q34" s="117"/>
      <c r="R34" s="117"/>
      <c r="S34" s="117"/>
      <c r="T34" s="112"/>
      <c r="U34" s="117"/>
      <c r="V34" s="119"/>
    </row>
    <row r="35" spans="1:22" s="2" customFormat="1" ht="9.9499999999999993" customHeight="1" x14ac:dyDescent="0.2">
      <c r="B35" s="111">
        <v>27</v>
      </c>
      <c r="C35" s="113">
        <v>4</v>
      </c>
      <c r="D35" s="121" t="str">
        <f>Overview!B32</f>
        <v>Bi-County Wolfpack 14-3</v>
      </c>
      <c r="E35" s="122"/>
      <c r="F35" s="122"/>
      <c r="G35" s="122"/>
      <c r="H35" s="122"/>
      <c r="I35" s="121" t="str">
        <f>Overview!C32</f>
        <v>G14BCWLP3EV</v>
      </c>
      <c r="J35" s="122"/>
      <c r="K35" s="125"/>
      <c r="M35" s="111">
        <v>26</v>
      </c>
      <c r="N35" s="113">
        <v>4</v>
      </c>
      <c r="O35" s="121" t="str">
        <f>Overview!B31</f>
        <v>SRJ 14 Red</v>
      </c>
      <c r="P35" s="122"/>
      <c r="Q35" s="122"/>
      <c r="R35" s="122"/>
      <c r="S35" s="122"/>
      <c r="T35" s="121" t="str">
        <f>Overview!C31</f>
        <v>G14SRJVB3EV</v>
      </c>
      <c r="U35" s="122"/>
      <c r="V35" s="125"/>
    </row>
    <row r="36" spans="1:22" s="2" customFormat="1" ht="9.9499999999999993" customHeight="1" thickBot="1" x14ac:dyDescent="0.25">
      <c r="B36" s="112"/>
      <c r="C36" s="114"/>
      <c r="D36" s="123"/>
      <c r="E36" s="124"/>
      <c r="F36" s="124"/>
      <c r="G36" s="124"/>
      <c r="H36" s="124"/>
      <c r="I36" s="123"/>
      <c r="J36" s="124"/>
      <c r="K36" s="126"/>
      <c r="M36" s="112"/>
      <c r="N36" s="114"/>
      <c r="O36" s="123"/>
      <c r="P36" s="124"/>
      <c r="Q36" s="124"/>
      <c r="R36" s="124"/>
      <c r="S36" s="124"/>
      <c r="T36" s="123"/>
      <c r="U36" s="124"/>
      <c r="V36" s="126"/>
    </row>
    <row r="37" spans="1:22" s="2" customFormat="1" ht="9.9499999999999993" customHeight="1" x14ac:dyDescent="0.2">
      <c r="A37"/>
      <c r="B37" s="129" t="s">
        <v>231</v>
      </c>
      <c r="C37" s="116"/>
      <c r="D37" s="116"/>
      <c r="E37" s="116"/>
      <c r="F37" s="116"/>
      <c r="G37" s="116"/>
      <c r="H37" s="116"/>
      <c r="I37" s="116"/>
      <c r="J37" s="116"/>
      <c r="K37" s="118"/>
      <c r="M37" s="129" t="s">
        <v>213</v>
      </c>
      <c r="N37" s="116"/>
      <c r="O37" s="116"/>
      <c r="P37" s="116"/>
      <c r="Q37" s="116"/>
      <c r="R37" s="116"/>
      <c r="S37" s="116"/>
      <c r="T37" s="116"/>
      <c r="U37" s="116"/>
      <c r="V37" s="118"/>
    </row>
    <row r="38" spans="1:22" ht="9.9499999999999993" customHeight="1" thickBot="1" x14ac:dyDescent="0.25">
      <c r="B38" s="112"/>
      <c r="C38" s="117"/>
      <c r="D38" s="117"/>
      <c r="E38" s="117"/>
      <c r="F38" s="117"/>
      <c r="G38" s="117"/>
      <c r="H38" s="117"/>
      <c r="I38" s="117"/>
      <c r="J38" s="117"/>
      <c r="K38" s="119"/>
      <c r="M38" s="112"/>
      <c r="N38" s="117"/>
      <c r="O38" s="117"/>
      <c r="P38" s="117"/>
      <c r="Q38" s="117"/>
      <c r="R38" s="117"/>
      <c r="S38" s="117"/>
      <c r="T38" s="117"/>
      <c r="U38" s="117"/>
      <c r="V38" s="119"/>
    </row>
    <row r="39" spans="1:22" ht="9.9499999999999993" customHeight="1" x14ac:dyDescent="0.2">
      <c r="B39" s="127" t="s">
        <v>23</v>
      </c>
      <c r="C39" s="136" t="s">
        <v>25</v>
      </c>
      <c r="D39" s="127" t="s">
        <v>0</v>
      </c>
      <c r="E39" s="116"/>
      <c r="F39" s="116"/>
      <c r="G39" s="116"/>
      <c r="H39" s="118"/>
      <c r="I39" s="127" t="s">
        <v>24</v>
      </c>
      <c r="J39" s="116"/>
      <c r="K39" s="118"/>
      <c r="M39" s="127" t="s">
        <v>23</v>
      </c>
      <c r="N39" s="136" t="s">
        <v>25</v>
      </c>
      <c r="O39" s="127" t="s">
        <v>0</v>
      </c>
      <c r="P39" s="116"/>
      <c r="Q39" s="116"/>
      <c r="R39" s="116"/>
      <c r="S39" s="118"/>
      <c r="T39" s="127" t="s">
        <v>24</v>
      </c>
      <c r="U39" s="116"/>
      <c r="V39" s="118"/>
    </row>
    <row r="40" spans="1:22" ht="9.9499999999999993" customHeight="1" thickBot="1" x14ac:dyDescent="0.25">
      <c r="B40" s="135"/>
      <c r="C40" s="137"/>
      <c r="D40" s="128"/>
      <c r="E40" s="117"/>
      <c r="F40" s="117"/>
      <c r="G40" s="117"/>
      <c r="H40" s="119"/>
      <c r="I40" s="128"/>
      <c r="J40" s="117"/>
      <c r="K40" s="119"/>
      <c r="M40" s="135"/>
      <c r="N40" s="137"/>
      <c r="O40" s="128"/>
      <c r="P40" s="117"/>
      <c r="Q40" s="117"/>
      <c r="R40" s="117"/>
      <c r="S40" s="119"/>
      <c r="T40" s="128"/>
      <c r="U40" s="117"/>
      <c r="V40" s="119"/>
    </row>
    <row r="41" spans="1:22" ht="9.9499999999999993" customHeight="1" x14ac:dyDescent="0.2">
      <c r="B41" s="111">
        <v>7</v>
      </c>
      <c r="C41" s="120">
        <v>1</v>
      </c>
      <c r="D41" s="115" t="str">
        <f>Overview!B12</f>
        <v>NIVBC U14 Piper</v>
      </c>
      <c r="E41" s="116"/>
      <c r="F41" s="116"/>
      <c r="G41" s="116"/>
      <c r="H41" s="116"/>
      <c r="I41" s="115" t="str">
        <f>Overview!C12</f>
        <v>G14NIDVB1EV</v>
      </c>
      <c r="J41" s="116"/>
      <c r="K41" s="118"/>
      <c r="M41" s="111">
        <v>8</v>
      </c>
      <c r="N41" s="120">
        <v>1</v>
      </c>
      <c r="O41" s="115" t="str">
        <f>Overview!B13</f>
        <v>KC Thunder U13 Blue</v>
      </c>
      <c r="P41" s="116"/>
      <c r="Q41" s="116"/>
      <c r="R41" s="116"/>
      <c r="S41" s="116"/>
      <c r="T41" s="115" t="str">
        <f>Overview!C13</f>
        <v>G14KCTHD3EV</v>
      </c>
      <c r="U41" s="116"/>
      <c r="V41" s="118"/>
    </row>
    <row r="42" spans="1:22" ht="9.9499999999999993" customHeight="1" thickBot="1" x14ac:dyDescent="0.25">
      <c r="B42" s="112"/>
      <c r="C42" s="114"/>
      <c r="D42" s="112"/>
      <c r="E42" s="117"/>
      <c r="F42" s="117"/>
      <c r="G42" s="117"/>
      <c r="H42" s="117"/>
      <c r="I42" s="112"/>
      <c r="J42" s="117"/>
      <c r="K42" s="119"/>
      <c r="M42" s="112"/>
      <c r="N42" s="114"/>
      <c r="O42" s="112"/>
      <c r="P42" s="117"/>
      <c r="Q42" s="117"/>
      <c r="R42" s="117"/>
      <c r="S42" s="117"/>
      <c r="T42" s="112"/>
      <c r="U42" s="117"/>
      <c r="V42" s="119"/>
    </row>
    <row r="43" spans="1:22" ht="9.9499999999999993" customHeight="1" x14ac:dyDescent="0.2">
      <c r="B43" s="111">
        <v>10</v>
      </c>
      <c r="C43" s="113">
        <v>2</v>
      </c>
      <c r="D43" s="115" t="str">
        <f>Overview!B15</f>
        <v>Club South 14 Navy</v>
      </c>
      <c r="E43" s="116"/>
      <c r="F43" s="116"/>
      <c r="G43" s="116"/>
      <c r="H43" s="116"/>
      <c r="I43" s="115" t="str">
        <f>Overview!C15</f>
        <v>G14STHVB2EV</v>
      </c>
      <c r="J43" s="116"/>
      <c r="K43" s="118"/>
      <c r="M43" s="111">
        <v>9</v>
      </c>
      <c r="N43" s="113">
        <v>2</v>
      </c>
      <c r="O43" s="115" t="str">
        <f>Overview!B14</f>
        <v>NCWVBC Red</v>
      </c>
      <c r="P43" s="116"/>
      <c r="Q43" s="116"/>
      <c r="R43" s="116"/>
      <c r="S43" s="116"/>
      <c r="T43" s="115" t="str">
        <f>Overview!C14</f>
        <v>G14NCWVB3EV</v>
      </c>
      <c r="U43" s="116"/>
      <c r="V43" s="118"/>
    </row>
    <row r="44" spans="1:22" ht="9.9499999999999993" customHeight="1" thickBot="1" x14ac:dyDescent="0.25">
      <c r="B44" s="112"/>
      <c r="C44" s="114"/>
      <c r="D44" s="112"/>
      <c r="E44" s="117"/>
      <c r="F44" s="117"/>
      <c r="G44" s="117"/>
      <c r="H44" s="117"/>
      <c r="I44" s="112"/>
      <c r="J44" s="117"/>
      <c r="K44" s="119"/>
      <c r="M44" s="112"/>
      <c r="N44" s="114"/>
      <c r="O44" s="112"/>
      <c r="P44" s="117"/>
      <c r="Q44" s="117"/>
      <c r="R44" s="117"/>
      <c r="S44" s="117"/>
      <c r="T44" s="112"/>
      <c r="U44" s="117"/>
      <c r="V44" s="119"/>
    </row>
    <row r="45" spans="1:22" ht="9.9499999999999993" customHeight="1" x14ac:dyDescent="0.2">
      <c r="B45" s="111">
        <v>23</v>
      </c>
      <c r="C45" s="113">
        <v>3</v>
      </c>
      <c r="D45" s="115" t="str">
        <f>Overview!B28</f>
        <v>Ritzville 14-2</v>
      </c>
      <c r="E45" s="116"/>
      <c r="F45" s="116"/>
      <c r="G45" s="116"/>
      <c r="H45" s="116"/>
      <c r="I45" s="115" t="str">
        <f>Overview!C28</f>
        <v>G14RTZVL2EV</v>
      </c>
      <c r="J45" s="116"/>
      <c r="K45" s="118"/>
      <c r="M45" s="111">
        <v>24</v>
      </c>
      <c r="N45" s="113">
        <v>3</v>
      </c>
      <c r="O45" s="115" t="str">
        <f>Overview!B29</f>
        <v>MID STATE VBC 14</v>
      </c>
      <c r="P45" s="116"/>
      <c r="Q45" s="116"/>
      <c r="R45" s="116"/>
      <c r="S45" s="116"/>
      <c r="T45" s="115" t="str">
        <f>Overview!C29</f>
        <v>G14MDSVB1EV</v>
      </c>
      <c r="U45" s="116"/>
      <c r="V45" s="118"/>
    </row>
    <row r="46" spans="1:22" ht="9.9499999999999993" customHeight="1" thickBot="1" x14ac:dyDescent="0.25">
      <c r="B46" s="112"/>
      <c r="C46" s="114"/>
      <c r="D46" s="112"/>
      <c r="E46" s="117"/>
      <c r="F46" s="117"/>
      <c r="G46" s="117"/>
      <c r="H46" s="117"/>
      <c r="I46" s="112"/>
      <c r="J46" s="117"/>
      <c r="K46" s="119"/>
      <c r="M46" s="112"/>
      <c r="N46" s="114"/>
      <c r="O46" s="112"/>
      <c r="P46" s="117"/>
      <c r="Q46" s="117"/>
      <c r="R46" s="117"/>
      <c r="S46" s="117"/>
      <c r="T46" s="112"/>
      <c r="U46" s="117"/>
      <c r="V46" s="119"/>
    </row>
    <row r="47" spans="1:22" ht="9.9499999999999993" customHeight="1" x14ac:dyDescent="0.2">
      <c r="B47" s="111">
        <v>25</v>
      </c>
      <c r="C47" s="113">
        <v>4</v>
      </c>
      <c r="D47" s="121" t="str">
        <f>Overview!B30</f>
        <v>NCWVBC White</v>
      </c>
      <c r="E47" s="122"/>
      <c r="F47" s="122"/>
      <c r="G47" s="122"/>
      <c r="H47" s="122"/>
      <c r="I47" s="121" t="str">
        <f>Overview!C30</f>
        <v>G14NCWVB4EV</v>
      </c>
      <c r="J47" s="122"/>
      <c r="K47" s="125"/>
    </row>
    <row r="48" spans="1:22" ht="9.9499999999999993" customHeight="1" thickBot="1" x14ac:dyDescent="0.25">
      <c r="B48" s="112"/>
      <c r="C48" s="114"/>
      <c r="D48" s="123"/>
      <c r="E48" s="124"/>
      <c r="F48" s="124"/>
      <c r="G48" s="124"/>
      <c r="H48" s="124"/>
      <c r="I48" s="123"/>
      <c r="J48" s="124"/>
      <c r="K48" s="126"/>
    </row>
    <row r="49" ht="9.9499999999999993" customHeight="1" x14ac:dyDescent="0.2"/>
    <row r="50" ht="9.9499999999999993" customHeight="1" x14ac:dyDescent="0.2"/>
  </sheetData>
  <mergeCells count="164">
    <mergeCell ref="M1:V2"/>
    <mergeCell ref="M3:M4"/>
    <mergeCell ref="N3:N4"/>
    <mergeCell ref="O3:S4"/>
    <mergeCell ref="T3:V4"/>
    <mergeCell ref="M5:M6"/>
    <mergeCell ref="N5:N6"/>
    <mergeCell ref="O5:S6"/>
    <mergeCell ref="T5:V6"/>
    <mergeCell ref="B35:B36"/>
    <mergeCell ref="C35:C36"/>
    <mergeCell ref="D35:H36"/>
    <mergeCell ref="I35:K36"/>
    <mergeCell ref="B33:B34"/>
    <mergeCell ref="C33:C34"/>
    <mergeCell ref="M33:M34"/>
    <mergeCell ref="N33:N34"/>
    <mergeCell ref="O33:S34"/>
    <mergeCell ref="D33:H34"/>
    <mergeCell ref="I33:K34"/>
    <mergeCell ref="D29:H30"/>
    <mergeCell ref="I29:K30"/>
    <mergeCell ref="M7:M8"/>
    <mergeCell ref="N7:N8"/>
    <mergeCell ref="O7:S8"/>
    <mergeCell ref="T7:V8"/>
    <mergeCell ref="M9:M10"/>
    <mergeCell ref="N9:N10"/>
    <mergeCell ref="O9:S10"/>
    <mergeCell ref="T9:V10"/>
    <mergeCell ref="M11:M12"/>
    <mergeCell ref="N11:N12"/>
    <mergeCell ref="O11:S12"/>
    <mergeCell ref="T11:V12"/>
    <mergeCell ref="M13:V14"/>
    <mergeCell ref="B25:K26"/>
    <mergeCell ref="B23:B24"/>
    <mergeCell ref="C23:C24"/>
    <mergeCell ref="D23:H24"/>
    <mergeCell ref="I23:K24"/>
    <mergeCell ref="M15:M16"/>
    <mergeCell ref="B27:B28"/>
    <mergeCell ref="C27:C28"/>
    <mergeCell ref="D27:H28"/>
    <mergeCell ref="I27:K28"/>
    <mergeCell ref="B31:B32"/>
    <mergeCell ref="C31:C32"/>
    <mergeCell ref="D31:H32"/>
    <mergeCell ref="I31:K32"/>
    <mergeCell ref="B29:B30"/>
    <mergeCell ref="C29:C30"/>
    <mergeCell ref="N15:N16"/>
    <mergeCell ref="O15:S16"/>
    <mergeCell ref="T15:V16"/>
    <mergeCell ref="M17:M18"/>
    <mergeCell ref="N17:N18"/>
    <mergeCell ref="O17:S18"/>
    <mergeCell ref="T17:V18"/>
    <mergeCell ref="B21:B22"/>
    <mergeCell ref="C21:C22"/>
    <mergeCell ref="D21:H22"/>
    <mergeCell ref="I21:K22"/>
    <mergeCell ref="B19:B20"/>
    <mergeCell ref="C19:C20"/>
    <mergeCell ref="D17:H18"/>
    <mergeCell ref="I17:K18"/>
    <mergeCell ref="M19:M20"/>
    <mergeCell ref="N19:N20"/>
    <mergeCell ref="O19:S20"/>
    <mergeCell ref="T19:V20"/>
    <mergeCell ref="T35:V36"/>
    <mergeCell ref="M35:M36"/>
    <mergeCell ref="N35:N36"/>
    <mergeCell ref="O35:S36"/>
    <mergeCell ref="T23:V24"/>
    <mergeCell ref="M21:M22"/>
    <mergeCell ref="N21:N22"/>
    <mergeCell ref="O21:S22"/>
    <mergeCell ref="T21:V22"/>
    <mergeCell ref="T33:V34"/>
    <mergeCell ref="T29:V30"/>
    <mergeCell ref="M31:M32"/>
    <mergeCell ref="N31:N32"/>
    <mergeCell ref="O31:S32"/>
    <mergeCell ref="B13:K14"/>
    <mergeCell ref="M23:M24"/>
    <mergeCell ref="N23:N24"/>
    <mergeCell ref="O23:S24"/>
    <mergeCell ref="I19:K20"/>
    <mergeCell ref="B17:B18"/>
    <mergeCell ref="C17:C18"/>
    <mergeCell ref="T31:V32"/>
    <mergeCell ref="M25:V26"/>
    <mergeCell ref="M27:M28"/>
    <mergeCell ref="N27:N28"/>
    <mergeCell ref="O27:S28"/>
    <mergeCell ref="T27:V28"/>
    <mergeCell ref="M29:M30"/>
    <mergeCell ref="N29:N30"/>
    <mergeCell ref="B15:B16"/>
    <mergeCell ref="C15:C16"/>
    <mergeCell ref="D15:H16"/>
    <mergeCell ref="I15:K16"/>
    <mergeCell ref="D19:H20"/>
    <mergeCell ref="M41:M42"/>
    <mergeCell ref="N41:N42"/>
    <mergeCell ref="B37:K38"/>
    <mergeCell ref="M37:V38"/>
    <mergeCell ref="B39:B40"/>
    <mergeCell ref="C39:C40"/>
    <mergeCell ref="D39:H40"/>
    <mergeCell ref="I39:K40"/>
    <mergeCell ref="O41:S42"/>
    <mergeCell ref="T41:V42"/>
    <mergeCell ref="M39:M40"/>
    <mergeCell ref="N39:N40"/>
    <mergeCell ref="B11:B12"/>
    <mergeCell ref="C11:C12"/>
    <mergeCell ref="D11:H12"/>
    <mergeCell ref="I11:K12"/>
    <mergeCell ref="O39:S40"/>
    <mergeCell ref="T39:V40"/>
    <mergeCell ref="B1:K2"/>
    <mergeCell ref="B3:B4"/>
    <mergeCell ref="C3:C4"/>
    <mergeCell ref="D3:H4"/>
    <mergeCell ref="I3:K4"/>
    <mergeCell ref="B7:B8"/>
    <mergeCell ref="C7:C8"/>
    <mergeCell ref="D7:H8"/>
    <mergeCell ref="I7:K8"/>
    <mergeCell ref="B5:B6"/>
    <mergeCell ref="C5:C6"/>
    <mergeCell ref="D5:H6"/>
    <mergeCell ref="I5:K6"/>
    <mergeCell ref="B9:B10"/>
    <mergeCell ref="C9:C10"/>
    <mergeCell ref="D9:H10"/>
    <mergeCell ref="I9:K10"/>
    <mergeCell ref="O29:S30"/>
    <mergeCell ref="B45:B46"/>
    <mergeCell ref="C45:C46"/>
    <mergeCell ref="D45:H46"/>
    <mergeCell ref="I45:K46"/>
    <mergeCell ref="B41:B42"/>
    <mergeCell ref="C41:C42"/>
    <mergeCell ref="O45:S46"/>
    <mergeCell ref="T45:V46"/>
    <mergeCell ref="B47:B48"/>
    <mergeCell ref="C47:C48"/>
    <mergeCell ref="D47:H48"/>
    <mergeCell ref="I47:K48"/>
    <mergeCell ref="M45:M46"/>
    <mergeCell ref="N45:N46"/>
    <mergeCell ref="B43:B44"/>
    <mergeCell ref="C43:C44"/>
    <mergeCell ref="D43:H44"/>
    <mergeCell ref="I43:K44"/>
    <mergeCell ref="M43:M44"/>
    <mergeCell ref="N43:N44"/>
    <mergeCell ref="O43:S44"/>
    <mergeCell ref="T43:V44"/>
    <mergeCell ref="D41:H42"/>
    <mergeCell ref="I41:K42"/>
  </mergeCells>
  <phoneticPr fontId="2" type="noConversion"/>
  <pageMargins left="0.88888888888888884" right="0.34722222222222221" top="1" bottom="0.625" header="0.55555555555555558" footer="0.5"/>
  <pageSetup orientation="landscape" horizontalDpi="4294967292" verticalDpi="4294967292"/>
  <headerFooter alignWithMargins="0">
    <oddHeader>&amp;C31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Normal="100" workbookViewId="0">
      <selection activeCell="AE1" sqref="AE1"/>
    </sheetView>
  </sheetViews>
  <sheetFormatPr defaultColWidth="10.875" defaultRowHeight="12.75" x14ac:dyDescent="0.2"/>
  <cols>
    <col min="1" max="1" width="2.625" customWidth="1"/>
    <col min="2" max="2" width="12.625" customWidth="1"/>
    <col min="3" max="6" width="15.625" customWidth="1"/>
    <col min="7" max="7" width="6.625" customWidth="1"/>
    <col min="8" max="10" width="6.625" style="19" customWidth="1"/>
    <col min="11" max="12" width="6.625" customWidth="1"/>
    <col min="13" max="13" width="2.625" customWidth="1"/>
    <col min="14" max="14" width="12.625" customWidth="1"/>
    <col min="15" max="18" width="15.625" customWidth="1"/>
    <col min="19" max="19" width="6.625" customWidth="1"/>
    <col min="20" max="22" width="6.625" style="19" customWidth="1"/>
    <col min="23" max="24" width="6.625" customWidth="1"/>
    <col min="25" max="25" width="2.625" customWidth="1"/>
    <col min="26" max="26" width="12.625" customWidth="1"/>
    <col min="27" max="30" width="15.625" customWidth="1"/>
    <col min="31" max="31" width="6.625" customWidth="1"/>
    <col min="32" max="34" width="6.625" style="19" customWidth="1"/>
    <col min="35" max="36" width="6.625" customWidth="1"/>
  </cols>
  <sheetData>
    <row r="1" spans="1:36" ht="65.25" customHeight="1" x14ac:dyDescent="0.2">
      <c r="A1" s="6" t="s">
        <v>25</v>
      </c>
      <c r="B1" s="6" t="s">
        <v>0</v>
      </c>
      <c r="C1" s="56" t="str">
        <f>Overview!B6</f>
        <v>NCWVBC Black</v>
      </c>
      <c r="D1" s="56" t="str">
        <f>Overview!B21</f>
        <v>Confluence 14</v>
      </c>
      <c r="E1" s="56" t="str">
        <f>Overview!B22</f>
        <v>RVC U13 - Jeff</v>
      </c>
      <c r="F1" s="104" t="str">
        <f>Overview!B36</f>
        <v>SKY U13 TSUNAMI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25</v>
      </c>
      <c r="N1" s="6" t="s">
        <v>0</v>
      </c>
      <c r="O1" s="56" t="str">
        <f>Overview!B7</f>
        <v>Kodiak U14 - Black</v>
      </c>
      <c r="P1" s="56" t="str">
        <f>Overview!B20</f>
        <v>KC Thunder U14 Black</v>
      </c>
      <c r="Q1" s="56" t="str">
        <f>Overview!B23</f>
        <v>Troy U14 Black</v>
      </c>
      <c r="R1" s="105" t="str">
        <f>Overview!B35</f>
        <v>NCWVBC Green</v>
      </c>
      <c r="S1" s="6" t="s">
        <v>1</v>
      </c>
      <c r="T1" s="6" t="s">
        <v>2</v>
      </c>
      <c r="U1" s="6" t="s">
        <v>3</v>
      </c>
      <c r="V1" s="6" t="s">
        <v>4</v>
      </c>
      <c r="W1" s="6" t="s">
        <v>5</v>
      </c>
      <c r="X1" s="6" t="s">
        <v>6</v>
      </c>
      <c r="Y1" s="6" t="s">
        <v>25</v>
      </c>
      <c r="Z1" s="6" t="s">
        <v>0</v>
      </c>
      <c r="AA1" s="56" t="str">
        <f>Overview!B8</f>
        <v>CB Elite 14 Navy</v>
      </c>
      <c r="AB1" s="56" t="str">
        <f>Overview!B19</f>
        <v>Team Yakima U13 Royal</v>
      </c>
      <c r="AC1" s="56" t="str">
        <f>Overview!B24</f>
        <v>SRJ 13 Select</v>
      </c>
      <c r="AD1" s="105" t="str">
        <f>Overview!B34</f>
        <v>NCWVBC Blue</v>
      </c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</row>
    <row r="2" spans="1:36" ht="78.95" customHeight="1" x14ac:dyDescent="0.2">
      <c r="A2" s="6">
        <v>1</v>
      </c>
      <c r="B2" s="8" t="str">
        <f>C1</f>
        <v>NCWVBC Black</v>
      </c>
      <c r="C2" s="7"/>
      <c r="D2" s="8"/>
      <c r="E2" s="8"/>
      <c r="F2" s="104"/>
      <c r="G2" s="52"/>
      <c r="H2" s="8"/>
      <c r="I2" s="52"/>
      <c r="J2" s="8"/>
      <c r="K2" s="52"/>
      <c r="L2" s="8"/>
      <c r="M2" s="6">
        <v>1</v>
      </c>
      <c r="N2" s="8" t="str">
        <f>O1</f>
        <v>Kodiak U14 - Black</v>
      </c>
      <c r="O2" s="7"/>
      <c r="P2" s="8"/>
      <c r="Q2" s="8"/>
      <c r="R2" s="8"/>
      <c r="S2" s="52"/>
      <c r="T2" s="8"/>
      <c r="U2" s="52"/>
      <c r="V2" s="8"/>
      <c r="W2" s="52"/>
      <c r="X2" s="8"/>
      <c r="Y2" s="6">
        <v>1</v>
      </c>
      <c r="Z2" s="8" t="str">
        <f>AA1</f>
        <v>CB Elite 14 Navy</v>
      </c>
      <c r="AA2" s="7"/>
      <c r="AB2" s="8"/>
      <c r="AC2" s="8"/>
      <c r="AD2" s="8"/>
      <c r="AE2" s="52"/>
      <c r="AF2" s="8"/>
      <c r="AG2" s="52"/>
      <c r="AH2" s="8"/>
      <c r="AI2" s="52"/>
      <c r="AJ2" s="8"/>
    </row>
    <row r="3" spans="1:36" ht="6.95" customHeight="1" x14ac:dyDescent="0.2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2"/>
      <c r="Y3" s="9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ht="78.95" customHeight="1" x14ac:dyDescent="0.2">
      <c r="A4" s="6">
        <v>2</v>
      </c>
      <c r="B4" s="8" t="str">
        <f>D1</f>
        <v>Confluence 14</v>
      </c>
      <c r="C4" s="8"/>
      <c r="D4" s="7"/>
      <c r="E4" s="8"/>
      <c r="F4" s="104"/>
      <c r="G4" s="52"/>
      <c r="H4" s="8"/>
      <c r="I4" s="52"/>
      <c r="J4" s="8"/>
      <c r="K4" s="52"/>
      <c r="L4" s="8"/>
      <c r="M4" s="6">
        <v>2</v>
      </c>
      <c r="N4" s="8" t="str">
        <f>P1</f>
        <v>KC Thunder U14 Black</v>
      </c>
      <c r="O4" s="8"/>
      <c r="P4" s="7"/>
      <c r="Q4" s="8"/>
      <c r="R4" s="8"/>
      <c r="S4" s="52"/>
      <c r="T4" s="8"/>
      <c r="U4" s="52"/>
      <c r="V4" s="8"/>
      <c r="W4" s="52"/>
      <c r="X4" s="8"/>
      <c r="Y4" s="6">
        <v>2</v>
      </c>
      <c r="Z4" s="8" t="str">
        <f>AB1</f>
        <v>Team Yakima U13 Royal</v>
      </c>
      <c r="AA4" s="8"/>
      <c r="AB4" s="7"/>
      <c r="AC4" s="8"/>
      <c r="AD4" s="8"/>
      <c r="AE4" s="52"/>
      <c r="AF4" s="8"/>
      <c r="AG4" s="52"/>
      <c r="AH4" s="8"/>
      <c r="AI4" s="52"/>
      <c r="AJ4" s="8"/>
    </row>
    <row r="5" spans="1:36" ht="6.95" customHeight="1" x14ac:dyDescent="0.2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9"/>
      <c r="N5" s="10"/>
      <c r="O5" s="11"/>
      <c r="P5" s="11"/>
      <c r="Q5" s="11"/>
      <c r="R5" s="11"/>
      <c r="S5" s="11"/>
      <c r="T5" s="11"/>
      <c r="U5" s="11"/>
      <c r="V5" s="11"/>
      <c r="W5" s="11"/>
      <c r="X5" s="12"/>
      <c r="Y5" s="9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2"/>
    </row>
    <row r="6" spans="1:36" ht="78.95" customHeight="1" x14ac:dyDescent="0.2">
      <c r="A6" s="6">
        <v>3</v>
      </c>
      <c r="B6" s="8" t="str">
        <f>E1</f>
        <v>RVC U13 - Jeff</v>
      </c>
      <c r="C6" s="8"/>
      <c r="D6" s="8"/>
      <c r="E6" s="7"/>
      <c r="F6" s="104"/>
      <c r="G6" s="52"/>
      <c r="H6" s="8"/>
      <c r="I6" s="52"/>
      <c r="J6" s="8"/>
      <c r="K6" s="52"/>
      <c r="L6" s="8"/>
      <c r="M6" s="6">
        <v>3</v>
      </c>
      <c r="N6" s="8" t="str">
        <f>Q1</f>
        <v>Troy U14 Black</v>
      </c>
      <c r="O6" s="8"/>
      <c r="P6" s="8"/>
      <c r="Q6" s="7"/>
      <c r="R6" s="8"/>
      <c r="S6" s="52"/>
      <c r="T6" s="8"/>
      <c r="U6" s="52"/>
      <c r="V6" s="8"/>
      <c r="W6" s="52"/>
      <c r="X6" s="8"/>
      <c r="Y6" s="6">
        <v>3</v>
      </c>
      <c r="Z6" s="8" t="str">
        <f>AC1</f>
        <v>SRJ 13 Select</v>
      </c>
      <c r="AA6" s="8"/>
      <c r="AB6" s="8"/>
      <c r="AC6" s="7"/>
      <c r="AD6" s="8"/>
      <c r="AE6" s="52"/>
      <c r="AF6" s="8"/>
      <c r="AG6" s="52"/>
      <c r="AH6" s="8"/>
      <c r="AI6" s="52"/>
      <c r="AJ6" s="8"/>
    </row>
    <row r="7" spans="1:36" ht="6.95" customHeight="1" x14ac:dyDescent="0.2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9"/>
      <c r="N7" s="10"/>
      <c r="O7" s="11"/>
      <c r="P7" s="11"/>
      <c r="Q7" s="11"/>
      <c r="R7" s="11"/>
      <c r="S7" s="11"/>
      <c r="T7" s="11"/>
      <c r="U7" s="11"/>
      <c r="V7" s="11"/>
      <c r="W7" s="11"/>
      <c r="X7" s="12"/>
      <c r="Y7" s="9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2"/>
    </row>
    <row r="8" spans="1:36" ht="78.95" customHeight="1" x14ac:dyDescent="0.2">
      <c r="A8" s="6">
        <v>4</v>
      </c>
      <c r="B8" s="104" t="str">
        <f>Overview!B36</f>
        <v>SKY U13 TSUNAMI</v>
      </c>
      <c r="C8" s="104"/>
      <c r="D8" s="104"/>
      <c r="E8" s="104"/>
      <c r="F8" s="7"/>
      <c r="G8" s="52"/>
      <c r="H8" s="8"/>
      <c r="I8" s="52"/>
      <c r="J8" s="8"/>
      <c r="K8" s="52"/>
      <c r="L8" s="8"/>
      <c r="M8" s="6">
        <v>4</v>
      </c>
      <c r="N8" s="8" t="str">
        <f>R1</f>
        <v>NCWVBC Green</v>
      </c>
      <c r="O8" s="8"/>
      <c r="P8" s="8"/>
      <c r="Q8" s="8"/>
      <c r="R8" s="7"/>
      <c r="S8" s="52"/>
      <c r="T8" s="8"/>
      <c r="U8" s="52"/>
      <c r="V8" s="8"/>
      <c r="W8" s="52"/>
      <c r="X8" s="8"/>
      <c r="Y8" s="6">
        <v>4</v>
      </c>
      <c r="Z8" s="8" t="str">
        <f>AD1</f>
        <v>NCWVBC Blue</v>
      </c>
      <c r="AA8" s="8"/>
      <c r="AB8" s="8"/>
      <c r="AC8" s="8"/>
      <c r="AD8" s="7"/>
      <c r="AE8" s="52"/>
      <c r="AF8" s="8"/>
      <c r="AG8" s="52"/>
      <c r="AH8" s="8"/>
      <c r="AI8" s="52"/>
      <c r="AJ8" s="8"/>
    </row>
    <row r="9" spans="1:36" ht="6.95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3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36" s="5" customFormat="1" ht="9.9499999999999993" customHeight="1" x14ac:dyDescent="0.2">
      <c r="A10" s="19"/>
      <c r="B10" s="19"/>
      <c r="C10" s="157"/>
      <c r="D10" s="157"/>
      <c r="E10" s="157"/>
      <c r="F10" s="158"/>
      <c r="G10" s="145" t="s">
        <v>21</v>
      </c>
      <c r="H10" s="146"/>
      <c r="I10" s="146"/>
      <c r="J10" s="146"/>
      <c r="K10" s="146"/>
      <c r="L10" s="152"/>
      <c r="M10" s="19"/>
      <c r="N10" s="19"/>
      <c r="O10" s="157"/>
      <c r="P10" s="157"/>
      <c r="Q10" s="157"/>
      <c r="R10" s="158"/>
      <c r="S10" s="145" t="s">
        <v>22</v>
      </c>
      <c r="T10" s="146"/>
      <c r="U10" s="146"/>
      <c r="V10" s="146"/>
      <c r="W10" s="146"/>
      <c r="X10" s="152"/>
      <c r="Y10" s="19"/>
      <c r="Z10" s="19"/>
      <c r="AA10" s="157"/>
      <c r="AB10" s="157"/>
      <c r="AC10" s="157"/>
      <c r="AD10" s="158"/>
      <c r="AE10" s="145" t="s">
        <v>34</v>
      </c>
      <c r="AF10" s="146"/>
      <c r="AG10" s="146"/>
      <c r="AH10" s="146"/>
      <c r="AI10" s="146"/>
      <c r="AJ10" s="152"/>
    </row>
    <row r="11" spans="1:36" s="20" customFormat="1" ht="9.9499999999999993" customHeight="1" x14ac:dyDescent="0.2">
      <c r="A11" s="17"/>
      <c r="B11" s="18"/>
      <c r="C11" s="18"/>
      <c r="D11" s="18"/>
      <c r="E11" s="18"/>
      <c r="F11" s="18"/>
      <c r="G11" s="147"/>
      <c r="H11" s="148"/>
      <c r="I11" s="148"/>
      <c r="J11" s="148"/>
      <c r="K11" s="148"/>
      <c r="L11" s="153"/>
      <c r="M11" s="17"/>
      <c r="N11" s="18"/>
      <c r="O11" s="18"/>
      <c r="P11" s="18"/>
      <c r="Q11" s="18"/>
      <c r="R11" s="18"/>
      <c r="S11" s="147"/>
      <c r="T11" s="148"/>
      <c r="U11" s="148"/>
      <c r="V11" s="148"/>
      <c r="W11" s="148"/>
      <c r="X11" s="153"/>
      <c r="Y11" s="17"/>
      <c r="Z11" s="18"/>
      <c r="AA11" s="18"/>
      <c r="AB11" s="18"/>
      <c r="AC11" s="18"/>
      <c r="AD11" s="18"/>
      <c r="AE11" s="147"/>
      <c r="AF11" s="148"/>
      <c r="AG11" s="148"/>
      <c r="AH11" s="148"/>
      <c r="AI11" s="148"/>
      <c r="AJ11" s="153"/>
    </row>
    <row r="12" spans="1:36" s="20" customFormat="1" ht="9.9499999999999993" customHeight="1" x14ac:dyDescent="0.2">
      <c r="A12" s="17"/>
      <c r="B12" s="18"/>
      <c r="C12" s="100"/>
      <c r="D12" s="100"/>
      <c r="E12" s="100"/>
      <c r="F12" s="18"/>
      <c r="G12" s="147"/>
      <c r="H12" s="148"/>
      <c r="I12" s="148"/>
      <c r="J12" s="148"/>
      <c r="K12" s="148"/>
      <c r="L12" s="153"/>
      <c r="M12" s="17"/>
      <c r="N12" s="18"/>
      <c r="O12" s="100"/>
      <c r="P12" s="100"/>
      <c r="Q12" s="100"/>
      <c r="R12" s="18"/>
      <c r="S12" s="147"/>
      <c r="T12" s="148"/>
      <c r="U12" s="148"/>
      <c r="V12" s="148"/>
      <c r="W12" s="148"/>
      <c r="X12" s="153"/>
      <c r="Y12" s="17"/>
      <c r="Z12" s="18"/>
      <c r="AA12" s="100"/>
      <c r="AB12" s="100"/>
      <c r="AC12" s="100"/>
      <c r="AD12" s="18"/>
      <c r="AE12" s="147"/>
      <c r="AF12" s="148"/>
      <c r="AG12" s="148"/>
      <c r="AH12" s="148"/>
      <c r="AI12" s="148"/>
      <c r="AJ12" s="153"/>
    </row>
    <row r="13" spans="1:36" s="20" customFormat="1" ht="9.9499999999999993" customHeight="1" x14ac:dyDescent="0.2">
      <c r="A13" s="17"/>
      <c r="B13" s="18"/>
      <c r="C13" s="100"/>
      <c r="D13" s="100"/>
      <c r="E13" s="100"/>
      <c r="F13" s="18"/>
      <c r="G13" s="147"/>
      <c r="H13" s="148"/>
      <c r="I13" s="148"/>
      <c r="J13" s="148"/>
      <c r="K13" s="148"/>
      <c r="L13" s="153"/>
      <c r="M13" s="17"/>
      <c r="N13" s="18"/>
      <c r="O13" s="100"/>
      <c r="P13" s="100"/>
      <c r="Q13" s="100"/>
      <c r="R13" s="18"/>
      <c r="S13" s="147"/>
      <c r="T13" s="148"/>
      <c r="U13" s="148"/>
      <c r="V13" s="148"/>
      <c r="W13" s="148"/>
      <c r="X13" s="153"/>
      <c r="Y13" s="17"/>
      <c r="Z13" s="18"/>
      <c r="AA13" s="100"/>
      <c r="AB13" s="100"/>
      <c r="AC13" s="100"/>
      <c r="AD13" s="18"/>
      <c r="AE13" s="147"/>
      <c r="AF13" s="148"/>
      <c r="AG13" s="148"/>
      <c r="AH13" s="148"/>
      <c r="AI13" s="148"/>
      <c r="AJ13" s="153"/>
    </row>
    <row r="14" spans="1:36" s="20" customFormat="1" ht="9.9499999999999993" customHeight="1" x14ac:dyDescent="0.2">
      <c r="A14" s="17"/>
      <c r="B14" s="18"/>
      <c r="C14" s="100"/>
      <c r="D14" s="100"/>
      <c r="E14" s="100"/>
      <c r="F14" s="18"/>
      <c r="G14" s="145" t="s">
        <v>216</v>
      </c>
      <c r="H14" s="146"/>
      <c r="I14" s="146"/>
      <c r="J14" s="146"/>
      <c r="K14" s="146"/>
      <c r="L14" s="152"/>
      <c r="M14" s="17"/>
      <c r="N14" s="18"/>
      <c r="O14" s="100"/>
      <c r="P14" s="100"/>
      <c r="Q14" s="100"/>
      <c r="R14" s="18"/>
      <c r="S14" s="145" t="s">
        <v>214</v>
      </c>
      <c r="T14" s="146"/>
      <c r="U14" s="146"/>
      <c r="V14" s="146"/>
      <c r="W14" s="146"/>
      <c r="X14" s="152"/>
      <c r="Y14" s="17"/>
      <c r="Z14" s="18"/>
      <c r="AA14" s="100"/>
      <c r="AB14" s="100"/>
      <c r="AC14" s="100"/>
      <c r="AD14" s="18"/>
      <c r="AE14" s="145" t="s">
        <v>215</v>
      </c>
      <c r="AF14" s="146"/>
      <c r="AG14" s="146"/>
      <c r="AH14" s="146"/>
      <c r="AI14" s="146"/>
      <c r="AJ14" s="152"/>
    </row>
    <row r="15" spans="1:36" s="20" customFormat="1" ht="9.9499999999999993" customHeight="1" x14ac:dyDescent="0.2">
      <c r="A15" s="17"/>
      <c r="B15" s="18"/>
      <c r="C15" s="100"/>
      <c r="D15" s="100"/>
      <c r="E15" s="100"/>
      <c r="F15" s="18"/>
      <c r="G15" s="147"/>
      <c r="H15" s="148"/>
      <c r="I15" s="148"/>
      <c r="J15" s="148"/>
      <c r="K15" s="148"/>
      <c r="L15" s="153"/>
      <c r="M15" s="17"/>
      <c r="N15" s="18"/>
      <c r="O15" s="100"/>
      <c r="P15" s="100"/>
      <c r="Q15" s="100"/>
      <c r="R15" s="18"/>
      <c r="S15" s="147"/>
      <c r="T15" s="148"/>
      <c r="U15" s="148"/>
      <c r="V15" s="148"/>
      <c r="W15" s="148"/>
      <c r="X15" s="153"/>
      <c r="Y15" s="17"/>
      <c r="Z15" s="18"/>
      <c r="AA15" s="100"/>
      <c r="AB15" s="100"/>
      <c r="AC15" s="100"/>
      <c r="AD15" s="18"/>
      <c r="AE15" s="147"/>
      <c r="AF15" s="148"/>
      <c r="AG15" s="148"/>
      <c r="AH15" s="148"/>
      <c r="AI15" s="148"/>
      <c r="AJ15" s="153"/>
    </row>
    <row r="16" spans="1:36" s="20" customFormat="1" ht="9.9499999999999993" customHeight="1" x14ac:dyDescent="0.2">
      <c r="A16" s="17"/>
      <c r="B16" s="18"/>
      <c r="C16" s="100"/>
      <c r="D16" s="100"/>
      <c r="E16" s="18"/>
      <c r="F16" s="18"/>
      <c r="G16" s="147"/>
      <c r="H16" s="148"/>
      <c r="I16" s="148"/>
      <c r="J16" s="148"/>
      <c r="K16" s="148"/>
      <c r="L16" s="153"/>
      <c r="M16" s="17"/>
      <c r="N16" s="18"/>
      <c r="O16" s="100"/>
      <c r="P16" s="100"/>
      <c r="Q16" s="18"/>
      <c r="R16" s="18"/>
      <c r="S16" s="147"/>
      <c r="T16" s="148"/>
      <c r="U16" s="148"/>
      <c r="V16" s="148"/>
      <c r="W16" s="148"/>
      <c r="X16" s="153"/>
      <c r="Y16" s="17"/>
      <c r="Z16" s="18"/>
      <c r="AA16" s="100"/>
      <c r="AB16" s="100"/>
      <c r="AC16" s="18"/>
      <c r="AD16" s="18"/>
      <c r="AE16" s="147"/>
      <c r="AF16" s="148"/>
      <c r="AG16" s="148"/>
      <c r="AH16" s="148"/>
      <c r="AI16" s="148"/>
      <c r="AJ16" s="153"/>
    </row>
    <row r="17" spans="1:36" s="20" customFormat="1" ht="9.9499999999999993" customHeight="1" x14ac:dyDescent="0.2">
      <c r="A17" s="17"/>
      <c r="B17" s="18"/>
      <c r="C17" s="100"/>
      <c r="D17" s="100"/>
      <c r="E17" s="18"/>
      <c r="F17" s="18"/>
      <c r="G17" s="154"/>
      <c r="H17" s="155"/>
      <c r="I17" s="155"/>
      <c r="J17" s="155"/>
      <c r="K17" s="155"/>
      <c r="L17" s="156"/>
      <c r="M17" s="17"/>
      <c r="N17" s="18"/>
      <c r="O17" s="100"/>
      <c r="P17" s="100"/>
      <c r="Q17" s="18"/>
      <c r="R17" s="18"/>
      <c r="S17" s="154"/>
      <c r="T17" s="155"/>
      <c r="U17" s="155"/>
      <c r="V17" s="155"/>
      <c r="W17" s="155"/>
      <c r="X17" s="156"/>
      <c r="Y17" s="17"/>
      <c r="Z17" s="18"/>
      <c r="AA17" s="100"/>
      <c r="AB17" s="100"/>
      <c r="AC17" s="18"/>
      <c r="AD17" s="18"/>
      <c r="AE17" s="154"/>
      <c r="AF17" s="155"/>
      <c r="AG17" s="155"/>
      <c r="AH17" s="155"/>
      <c r="AI17" s="155"/>
      <c r="AJ17" s="156"/>
    </row>
    <row r="18" spans="1:36" ht="57.75" customHeight="1" x14ac:dyDescent="0.2">
      <c r="A18" s="6" t="s">
        <v>25</v>
      </c>
      <c r="B18" s="6" t="s">
        <v>0</v>
      </c>
      <c r="C18" s="56" t="str">
        <f>Overview!B9</f>
        <v>Shockwave 13</v>
      </c>
      <c r="D18" s="56" t="str">
        <f>Overview!B18</f>
        <v>KC Thunder U14 Blue</v>
      </c>
      <c r="E18" s="56" t="str">
        <f>Overview!B25</f>
        <v>NIVBC U14 Cassidy</v>
      </c>
      <c r="F18" s="105" t="str">
        <f>Overview!B33</f>
        <v>Team Yakima U14 Royal</v>
      </c>
      <c r="G18" s="6" t="s">
        <v>1</v>
      </c>
      <c r="H18" s="6" t="s">
        <v>2</v>
      </c>
      <c r="I18" s="6" t="s">
        <v>3</v>
      </c>
      <c r="J18" s="6" t="s">
        <v>4</v>
      </c>
      <c r="K18" s="6" t="s">
        <v>5</v>
      </c>
      <c r="L18" s="6" t="s">
        <v>6</v>
      </c>
      <c r="M18" s="6" t="s">
        <v>25</v>
      </c>
      <c r="N18" s="6" t="s">
        <v>0</v>
      </c>
      <c r="O18" s="8" t="str">
        <f>Overview!B10</f>
        <v>NCWVBC Gold</v>
      </c>
      <c r="P18" s="8" t="str">
        <f>Overview!B17</f>
        <v>T-Town Wildcats 14-1</v>
      </c>
      <c r="Q18" s="8" t="str">
        <f>Overview!B26</f>
        <v>SRJ 14 Grey</v>
      </c>
      <c r="R18" s="8" t="str">
        <f>Overview!B32</f>
        <v>Bi-County Wolfpack 14-3</v>
      </c>
      <c r="S18" s="6" t="s">
        <v>1</v>
      </c>
      <c r="T18" s="6" t="s">
        <v>2</v>
      </c>
      <c r="U18" s="6" t="s">
        <v>3</v>
      </c>
      <c r="V18" s="6" t="s">
        <v>4</v>
      </c>
      <c r="W18" s="6" t="s">
        <v>5</v>
      </c>
      <c r="X18" s="6" t="s">
        <v>6</v>
      </c>
      <c r="Y18" s="6" t="s">
        <v>25</v>
      </c>
      <c r="Z18" s="6" t="s">
        <v>0</v>
      </c>
      <c r="AA18" s="8" t="str">
        <f>Overview!B11</f>
        <v>Idaho Impact U14 Caitlin</v>
      </c>
      <c r="AB18" s="8" t="str">
        <f>Overview!B16</f>
        <v>Ritzville 14-1</v>
      </c>
      <c r="AC18" s="8" t="str">
        <f>Overview!B27</f>
        <v>NCWVBC Gray</v>
      </c>
      <c r="AD18" s="8" t="str">
        <f>Overview!B31</f>
        <v>SRJ 14 Red</v>
      </c>
      <c r="AE18" s="6" t="s">
        <v>1</v>
      </c>
      <c r="AF18" s="6" t="s">
        <v>2</v>
      </c>
      <c r="AG18" s="6" t="s">
        <v>3</v>
      </c>
      <c r="AH18" s="6" t="s">
        <v>4</v>
      </c>
      <c r="AI18" s="6" t="s">
        <v>5</v>
      </c>
      <c r="AJ18" s="6" t="s">
        <v>6</v>
      </c>
    </row>
    <row r="19" spans="1:36" ht="78.95" customHeight="1" x14ac:dyDescent="0.2">
      <c r="A19" s="6">
        <v>1</v>
      </c>
      <c r="B19" s="8" t="str">
        <f>C18</f>
        <v>Shockwave 13</v>
      </c>
      <c r="C19" s="7"/>
      <c r="D19" s="8"/>
      <c r="E19" s="8"/>
      <c r="F19" s="8"/>
      <c r="G19" s="52"/>
      <c r="H19" s="8"/>
      <c r="I19" s="52"/>
      <c r="J19" s="8"/>
      <c r="K19" s="52"/>
      <c r="L19" s="8"/>
      <c r="M19" s="6">
        <v>1</v>
      </c>
      <c r="N19" s="8" t="str">
        <f>O18</f>
        <v>NCWVBC Gold</v>
      </c>
      <c r="O19" s="7"/>
      <c r="P19" s="8"/>
      <c r="Q19" s="8"/>
      <c r="R19" s="8"/>
      <c r="S19" s="52"/>
      <c r="T19" s="8"/>
      <c r="U19" s="52"/>
      <c r="V19" s="8"/>
      <c r="W19" s="52"/>
      <c r="X19" s="8"/>
      <c r="Y19" s="6">
        <v>1</v>
      </c>
      <c r="Z19" s="8" t="str">
        <f>AA18</f>
        <v>Idaho Impact U14 Caitlin</v>
      </c>
      <c r="AA19" s="7"/>
      <c r="AB19" s="8"/>
      <c r="AC19" s="8"/>
      <c r="AD19" s="8"/>
      <c r="AE19" s="52"/>
      <c r="AF19" s="8"/>
      <c r="AG19" s="52"/>
      <c r="AH19" s="8"/>
      <c r="AI19" s="52"/>
      <c r="AJ19" s="8"/>
    </row>
    <row r="20" spans="1:36" ht="6.95" customHeight="1" x14ac:dyDescent="0.2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9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9"/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2"/>
    </row>
    <row r="21" spans="1:36" ht="78.95" customHeight="1" x14ac:dyDescent="0.2">
      <c r="A21" s="6">
        <v>2</v>
      </c>
      <c r="B21" s="8" t="str">
        <f>D18</f>
        <v>KC Thunder U14 Blue</v>
      </c>
      <c r="C21" s="8"/>
      <c r="D21" s="7"/>
      <c r="E21" s="8"/>
      <c r="F21" s="8"/>
      <c r="G21" s="52"/>
      <c r="H21" s="8"/>
      <c r="I21" s="52"/>
      <c r="J21" s="8"/>
      <c r="K21" s="52"/>
      <c r="L21" s="8"/>
      <c r="M21" s="6">
        <v>2</v>
      </c>
      <c r="N21" s="8" t="str">
        <f>P18</f>
        <v>T-Town Wildcats 14-1</v>
      </c>
      <c r="O21" s="8"/>
      <c r="P21" s="7"/>
      <c r="Q21" s="8"/>
      <c r="R21" s="8"/>
      <c r="S21" s="52"/>
      <c r="T21" s="8"/>
      <c r="U21" s="52"/>
      <c r="V21" s="8"/>
      <c r="W21" s="52"/>
      <c r="X21" s="8"/>
      <c r="Y21" s="6">
        <v>2</v>
      </c>
      <c r="Z21" s="8" t="str">
        <f>AB18</f>
        <v>Ritzville 14-1</v>
      </c>
      <c r="AA21" s="8"/>
      <c r="AB21" s="7"/>
      <c r="AC21" s="8"/>
      <c r="AD21" s="8"/>
      <c r="AE21" s="52"/>
      <c r="AF21" s="8"/>
      <c r="AG21" s="52"/>
      <c r="AH21" s="8"/>
      <c r="AI21" s="52"/>
      <c r="AJ21" s="8"/>
    </row>
    <row r="22" spans="1:36" ht="6.95" customHeight="1" x14ac:dyDescent="0.2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9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9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2"/>
    </row>
    <row r="23" spans="1:36" ht="78.95" customHeight="1" x14ac:dyDescent="0.2">
      <c r="A23" s="6">
        <v>3</v>
      </c>
      <c r="B23" s="8" t="str">
        <f>E18</f>
        <v>NIVBC U14 Cassidy</v>
      </c>
      <c r="C23" s="8"/>
      <c r="D23" s="8"/>
      <c r="E23" s="7"/>
      <c r="F23" s="8"/>
      <c r="G23" s="52"/>
      <c r="H23" s="8"/>
      <c r="I23" s="52"/>
      <c r="J23" s="8"/>
      <c r="K23" s="52"/>
      <c r="L23" s="8"/>
      <c r="M23" s="6">
        <v>3</v>
      </c>
      <c r="N23" s="8" t="str">
        <f>Q18</f>
        <v>SRJ 14 Grey</v>
      </c>
      <c r="O23" s="8"/>
      <c r="P23" s="8"/>
      <c r="Q23" s="7"/>
      <c r="R23" s="8"/>
      <c r="S23" s="52"/>
      <c r="T23" s="8"/>
      <c r="U23" s="52"/>
      <c r="V23" s="8"/>
      <c r="W23" s="52"/>
      <c r="X23" s="8"/>
      <c r="Y23" s="6">
        <v>3</v>
      </c>
      <c r="Z23" s="8" t="str">
        <f>AC18</f>
        <v>NCWVBC Gray</v>
      </c>
      <c r="AA23" s="8"/>
      <c r="AB23" s="8"/>
      <c r="AC23" s="7"/>
      <c r="AD23" s="8"/>
      <c r="AE23" s="52"/>
      <c r="AF23" s="8"/>
      <c r="AG23" s="52"/>
      <c r="AH23" s="8"/>
      <c r="AI23" s="52"/>
      <c r="AJ23" s="8"/>
    </row>
    <row r="24" spans="1:36" ht="6.95" customHeight="1" x14ac:dyDescent="0.2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9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2"/>
      <c r="Y24" s="9"/>
      <c r="Z24" s="10"/>
      <c r="AA24" s="11"/>
      <c r="AB24" s="11"/>
      <c r="AC24" s="11"/>
      <c r="AD24" s="11"/>
      <c r="AE24" s="11"/>
      <c r="AF24" s="11"/>
      <c r="AG24" s="11"/>
      <c r="AH24" s="11"/>
      <c r="AI24" s="11"/>
      <c r="AJ24" s="12"/>
    </row>
    <row r="25" spans="1:36" ht="78.95" customHeight="1" x14ac:dyDescent="0.2">
      <c r="A25" s="6">
        <v>4</v>
      </c>
      <c r="B25" s="8" t="str">
        <f>F18</f>
        <v>Team Yakima U14 Royal</v>
      </c>
      <c r="C25" s="8"/>
      <c r="D25" s="8"/>
      <c r="E25" s="8"/>
      <c r="F25" s="7"/>
      <c r="G25" s="52"/>
      <c r="H25" s="8"/>
      <c r="I25" s="52"/>
      <c r="J25" s="8"/>
      <c r="K25" s="52"/>
      <c r="L25" s="8"/>
      <c r="M25" s="6">
        <v>4</v>
      </c>
      <c r="N25" s="8" t="str">
        <f>R18</f>
        <v>Bi-County Wolfpack 14-3</v>
      </c>
      <c r="O25" s="8"/>
      <c r="P25" s="8"/>
      <c r="Q25" s="8"/>
      <c r="R25" s="7"/>
      <c r="S25" s="52"/>
      <c r="T25" s="8"/>
      <c r="U25" s="52"/>
      <c r="V25" s="8"/>
      <c r="W25" s="52"/>
      <c r="X25" s="8"/>
      <c r="Y25" s="6">
        <v>4</v>
      </c>
      <c r="Z25" s="8" t="str">
        <f>AD18</f>
        <v>SRJ 14 Red</v>
      </c>
      <c r="AA25" s="8"/>
      <c r="AB25" s="8"/>
      <c r="AC25" s="8"/>
      <c r="AD25" s="7"/>
      <c r="AE25" s="52"/>
      <c r="AF25" s="8"/>
      <c r="AG25" s="52"/>
      <c r="AH25" s="8"/>
      <c r="AI25" s="52"/>
      <c r="AJ25" s="8"/>
    </row>
    <row r="26" spans="1:36" ht="6.9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5"/>
    </row>
    <row r="27" spans="1:36" s="5" customFormat="1" ht="9.9499999999999993" customHeight="1" x14ac:dyDescent="0.2">
      <c r="A27" s="19"/>
      <c r="B27" s="19"/>
      <c r="C27" s="157"/>
      <c r="D27" s="157"/>
      <c r="E27" s="157"/>
      <c r="F27" s="158"/>
      <c r="G27" s="145" t="s">
        <v>35</v>
      </c>
      <c r="H27" s="146"/>
      <c r="I27" s="146"/>
      <c r="J27" s="146"/>
      <c r="K27" s="146"/>
      <c r="L27" s="152"/>
      <c r="M27" s="19"/>
      <c r="N27" s="19"/>
      <c r="O27" s="157"/>
      <c r="P27" s="157"/>
      <c r="Q27" s="157"/>
      <c r="R27" s="158"/>
      <c r="S27" s="145" t="s">
        <v>45</v>
      </c>
      <c r="T27" s="146"/>
      <c r="U27" s="146"/>
      <c r="V27" s="146"/>
      <c r="W27" s="146"/>
      <c r="X27" s="152"/>
      <c r="Y27" s="19"/>
      <c r="Z27" s="19"/>
      <c r="AA27" s="157"/>
      <c r="AB27" s="157"/>
      <c r="AC27" s="157"/>
      <c r="AD27" s="158"/>
      <c r="AE27" s="145" t="s">
        <v>46</v>
      </c>
      <c r="AF27" s="146"/>
      <c r="AG27" s="146"/>
      <c r="AH27" s="146"/>
      <c r="AI27" s="146"/>
      <c r="AJ27" s="152"/>
    </row>
    <row r="28" spans="1:36" s="20" customFormat="1" ht="9.9499999999999993" customHeight="1" x14ac:dyDescent="0.2">
      <c r="A28" s="17"/>
      <c r="B28" s="18"/>
      <c r="C28" s="18"/>
      <c r="D28" s="18"/>
      <c r="E28" s="18"/>
      <c r="F28" s="18"/>
      <c r="G28" s="147"/>
      <c r="H28" s="148"/>
      <c r="I28" s="148"/>
      <c r="J28" s="148"/>
      <c r="K28" s="148"/>
      <c r="L28" s="153"/>
      <c r="M28" s="17"/>
      <c r="N28" s="18"/>
      <c r="O28" s="18"/>
      <c r="P28" s="18"/>
      <c r="Q28" s="18"/>
      <c r="R28" s="18"/>
      <c r="S28" s="147"/>
      <c r="T28" s="148"/>
      <c r="U28" s="148"/>
      <c r="V28" s="148"/>
      <c r="W28" s="148"/>
      <c r="X28" s="153"/>
      <c r="Y28" s="17"/>
      <c r="Z28" s="18"/>
      <c r="AA28" s="18"/>
      <c r="AB28" s="18"/>
      <c r="AC28" s="18"/>
      <c r="AD28" s="18"/>
      <c r="AE28" s="147"/>
      <c r="AF28" s="148"/>
      <c r="AG28" s="148"/>
      <c r="AH28" s="148"/>
      <c r="AI28" s="148"/>
      <c r="AJ28" s="153"/>
    </row>
    <row r="29" spans="1:36" s="20" customFormat="1" ht="9.9499999999999993" customHeight="1" x14ac:dyDescent="0.2">
      <c r="A29" s="17"/>
      <c r="B29" s="18"/>
      <c r="C29" s="100"/>
      <c r="D29" s="100"/>
      <c r="E29" s="100"/>
      <c r="F29" s="18"/>
      <c r="G29" s="147"/>
      <c r="H29" s="148"/>
      <c r="I29" s="148"/>
      <c r="J29" s="148"/>
      <c r="K29" s="148"/>
      <c r="L29" s="153"/>
      <c r="M29" s="17"/>
      <c r="N29" s="18"/>
      <c r="O29" s="100"/>
      <c r="P29" s="100"/>
      <c r="Q29" s="100"/>
      <c r="R29" s="18"/>
      <c r="S29" s="147"/>
      <c r="T29" s="148"/>
      <c r="U29" s="148"/>
      <c r="V29" s="148"/>
      <c r="W29" s="148"/>
      <c r="X29" s="153"/>
      <c r="Y29" s="17"/>
      <c r="Z29" s="18"/>
      <c r="AA29" s="100"/>
      <c r="AB29" s="100"/>
      <c r="AC29" s="100"/>
      <c r="AD29" s="18"/>
      <c r="AE29" s="147"/>
      <c r="AF29" s="148"/>
      <c r="AG29" s="148"/>
      <c r="AH29" s="148"/>
      <c r="AI29" s="148"/>
      <c r="AJ29" s="153"/>
    </row>
    <row r="30" spans="1:36" s="20" customFormat="1" ht="9.9499999999999993" customHeight="1" x14ac:dyDescent="0.2">
      <c r="A30" s="17"/>
      <c r="B30" s="18"/>
      <c r="C30" s="100"/>
      <c r="D30" s="100"/>
      <c r="E30" s="100"/>
      <c r="F30" s="18"/>
      <c r="G30" s="147"/>
      <c r="H30" s="148"/>
      <c r="I30" s="148"/>
      <c r="J30" s="148"/>
      <c r="K30" s="148"/>
      <c r="L30" s="153"/>
      <c r="M30" s="17"/>
      <c r="N30" s="18"/>
      <c r="O30" s="100"/>
      <c r="P30" s="100"/>
      <c r="Q30" s="100"/>
      <c r="R30" s="18"/>
      <c r="S30" s="147"/>
      <c r="T30" s="148"/>
      <c r="U30" s="148"/>
      <c r="V30" s="148"/>
      <c r="W30" s="148"/>
      <c r="X30" s="153"/>
      <c r="Y30" s="17"/>
      <c r="Z30" s="18"/>
      <c r="AA30" s="100"/>
      <c r="AB30" s="100"/>
      <c r="AC30" s="100"/>
      <c r="AD30" s="18"/>
      <c r="AE30" s="147"/>
      <c r="AF30" s="148"/>
      <c r="AG30" s="148"/>
      <c r="AH30" s="148"/>
      <c r="AI30" s="148"/>
      <c r="AJ30" s="153"/>
    </row>
    <row r="31" spans="1:36" s="20" customFormat="1" ht="9.9499999999999993" customHeight="1" x14ac:dyDescent="0.2">
      <c r="A31" s="17"/>
      <c r="B31" s="18"/>
      <c r="C31" s="100"/>
      <c r="D31" s="100"/>
      <c r="E31" s="100"/>
      <c r="F31" s="18"/>
      <c r="G31" s="145" t="s">
        <v>217</v>
      </c>
      <c r="H31" s="146"/>
      <c r="I31" s="146"/>
      <c r="J31" s="146"/>
      <c r="K31" s="146"/>
      <c r="L31" s="152"/>
      <c r="M31" s="17"/>
      <c r="N31" s="18"/>
      <c r="O31" s="100"/>
      <c r="P31" s="100"/>
      <c r="Q31" s="100"/>
      <c r="R31" s="18"/>
      <c r="S31" s="145" t="s">
        <v>218</v>
      </c>
      <c r="T31" s="146"/>
      <c r="U31" s="146"/>
      <c r="V31" s="146"/>
      <c r="W31" s="146"/>
      <c r="X31" s="152"/>
      <c r="Y31" s="17"/>
      <c r="Z31" s="18"/>
      <c r="AA31" s="100"/>
      <c r="AB31" s="100"/>
      <c r="AC31" s="100"/>
      <c r="AD31" s="18"/>
      <c r="AE31" s="145" t="s">
        <v>219</v>
      </c>
      <c r="AF31" s="146"/>
      <c r="AG31" s="146"/>
      <c r="AH31" s="146"/>
      <c r="AI31" s="146"/>
      <c r="AJ31" s="152"/>
    </row>
    <row r="32" spans="1:36" s="20" customFormat="1" ht="9.9499999999999993" customHeight="1" x14ac:dyDescent="0.2">
      <c r="A32" s="17"/>
      <c r="B32" s="18"/>
      <c r="C32" s="100"/>
      <c r="D32" s="100"/>
      <c r="E32" s="100"/>
      <c r="F32" s="18"/>
      <c r="G32" s="147"/>
      <c r="H32" s="148"/>
      <c r="I32" s="148"/>
      <c r="J32" s="148"/>
      <c r="K32" s="148"/>
      <c r="L32" s="153"/>
      <c r="M32" s="17"/>
      <c r="N32" s="18"/>
      <c r="O32" s="100"/>
      <c r="P32" s="100"/>
      <c r="Q32" s="100"/>
      <c r="R32" s="18"/>
      <c r="S32" s="147"/>
      <c r="T32" s="148"/>
      <c r="U32" s="148"/>
      <c r="V32" s="148"/>
      <c r="W32" s="148"/>
      <c r="X32" s="153"/>
      <c r="Y32" s="17"/>
      <c r="Z32" s="18"/>
      <c r="AA32" s="100"/>
      <c r="AB32" s="100"/>
      <c r="AC32" s="100"/>
      <c r="AD32" s="18"/>
      <c r="AE32" s="147"/>
      <c r="AF32" s="148"/>
      <c r="AG32" s="148"/>
      <c r="AH32" s="148"/>
      <c r="AI32" s="148"/>
      <c r="AJ32" s="153"/>
    </row>
    <row r="33" spans="1:36" s="20" customFormat="1" ht="9.9499999999999993" customHeight="1" x14ac:dyDescent="0.2">
      <c r="A33" s="17"/>
      <c r="B33" s="18"/>
      <c r="C33" s="100"/>
      <c r="D33" s="100"/>
      <c r="E33" s="18"/>
      <c r="F33" s="18"/>
      <c r="G33" s="147"/>
      <c r="H33" s="148"/>
      <c r="I33" s="148"/>
      <c r="J33" s="148"/>
      <c r="K33" s="148"/>
      <c r="L33" s="153"/>
      <c r="M33" s="17"/>
      <c r="N33" s="18"/>
      <c r="O33" s="100"/>
      <c r="P33" s="100"/>
      <c r="Q33" s="18"/>
      <c r="R33" s="18"/>
      <c r="S33" s="147"/>
      <c r="T33" s="148"/>
      <c r="U33" s="148"/>
      <c r="V33" s="148"/>
      <c r="W33" s="148"/>
      <c r="X33" s="153"/>
      <c r="Y33" s="17"/>
      <c r="Z33" s="18"/>
      <c r="AA33" s="100"/>
      <c r="AB33" s="100"/>
      <c r="AC33" s="18"/>
      <c r="AD33" s="18"/>
      <c r="AE33" s="147"/>
      <c r="AF33" s="148"/>
      <c r="AG33" s="148"/>
      <c r="AH33" s="148"/>
      <c r="AI33" s="148"/>
      <c r="AJ33" s="153"/>
    </row>
    <row r="34" spans="1:36" s="20" customFormat="1" ht="9.9499999999999993" customHeight="1" x14ac:dyDescent="0.2">
      <c r="A34" s="17"/>
      <c r="B34" s="18"/>
      <c r="C34" s="100"/>
      <c r="D34" s="100"/>
      <c r="E34" s="18"/>
      <c r="F34" s="18"/>
      <c r="G34" s="154"/>
      <c r="H34" s="155"/>
      <c r="I34" s="155"/>
      <c r="J34" s="155"/>
      <c r="K34" s="155"/>
      <c r="L34" s="156"/>
      <c r="M34" s="17"/>
      <c r="N34" s="18"/>
      <c r="O34" s="100"/>
      <c r="P34" s="100"/>
      <c r="Q34" s="18"/>
      <c r="R34" s="18"/>
      <c r="S34" s="154"/>
      <c r="T34" s="155"/>
      <c r="U34" s="155"/>
      <c r="V34" s="155"/>
      <c r="W34" s="155"/>
      <c r="X34" s="156"/>
      <c r="Y34" s="17"/>
      <c r="Z34" s="18"/>
      <c r="AA34" s="100"/>
      <c r="AB34" s="100"/>
      <c r="AC34" s="18"/>
      <c r="AD34" s="18"/>
      <c r="AE34" s="154"/>
      <c r="AF34" s="155"/>
      <c r="AG34" s="155"/>
      <c r="AH34" s="155"/>
      <c r="AI34" s="155"/>
      <c r="AJ34" s="156"/>
    </row>
    <row r="36" spans="1:36" ht="51.75" customHeight="1" x14ac:dyDescent="0.2">
      <c r="A36" s="6" t="s">
        <v>25</v>
      </c>
      <c r="B36" s="6" t="s">
        <v>0</v>
      </c>
      <c r="C36" s="8" t="str">
        <f>Overview!B12</f>
        <v>NIVBC U14 Piper</v>
      </c>
      <c r="D36" s="8" t="str">
        <f>Overview!B15</f>
        <v>Club South 14 Navy</v>
      </c>
      <c r="E36" s="8" t="str">
        <f>Overview!B28</f>
        <v>Ritzville 14-2</v>
      </c>
      <c r="F36" s="8" t="str">
        <f>Overview!B30</f>
        <v>NCWVBC White</v>
      </c>
      <c r="G36" s="6" t="s">
        <v>1</v>
      </c>
      <c r="H36" s="6" t="s">
        <v>2</v>
      </c>
      <c r="I36" s="6" t="s">
        <v>3</v>
      </c>
      <c r="J36" s="6" t="s">
        <v>4</v>
      </c>
      <c r="K36" s="6" t="s">
        <v>5</v>
      </c>
      <c r="L36" s="6" t="s">
        <v>6</v>
      </c>
      <c r="M36" s="6" t="s">
        <v>25</v>
      </c>
      <c r="N36" s="6" t="s">
        <v>0</v>
      </c>
      <c r="O36" s="8" t="str">
        <f>Overview!B13</f>
        <v>KC Thunder U13 Blue</v>
      </c>
      <c r="P36" s="8" t="str">
        <f>Overview!B14</f>
        <v>NCWVBC Red</v>
      </c>
      <c r="Q36" s="8" t="str">
        <f>Overview!B29</f>
        <v>MID STATE VBC 14</v>
      </c>
      <c r="R36" s="7"/>
      <c r="S36" s="6" t="s">
        <v>1</v>
      </c>
      <c r="T36" s="6" t="s">
        <v>2</v>
      </c>
      <c r="U36" s="6" t="s">
        <v>3</v>
      </c>
      <c r="V36" s="6" t="s">
        <v>4</v>
      </c>
      <c r="W36" s="6" t="s">
        <v>5</v>
      </c>
      <c r="X36" s="60" t="s">
        <v>6</v>
      </c>
      <c r="Y36" s="57"/>
      <c r="Z36" s="57"/>
      <c r="AA36" s="63"/>
      <c r="AB36" s="63"/>
      <c r="AC36" s="63"/>
      <c r="AD36" s="63"/>
      <c r="AE36" s="57"/>
      <c r="AF36" s="57"/>
      <c r="AG36" s="57"/>
      <c r="AH36" s="57"/>
      <c r="AI36" s="57"/>
      <c r="AJ36" s="57"/>
    </row>
    <row r="37" spans="1:36" ht="78.95" customHeight="1" x14ac:dyDescent="0.2">
      <c r="A37" s="6">
        <v>1</v>
      </c>
      <c r="B37" s="8" t="str">
        <f>C36</f>
        <v>NIVBC U14 Piper</v>
      </c>
      <c r="C37" s="7"/>
      <c r="D37" s="8"/>
      <c r="E37" s="8"/>
      <c r="F37" s="8"/>
      <c r="G37" s="52"/>
      <c r="H37" s="8"/>
      <c r="I37" s="52"/>
      <c r="J37" s="8"/>
      <c r="K37" s="52"/>
      <c r="L37" s="8"/>
      <c r="M37" s="6">
        <v>1</v>
      </c>
      <c r="N37" s="8" t="str">
        <f>O36</f>
        <v>KC Thunder U13 Blue</v>
      </c>
      <c r="O37" s="7"/>
      <c r="P37" s="8"/>
      <c r="Q37" s="8"/>
      <c r="R37" s="7"/>
      <c r="S37" s="52"/>
      <c r="T37" s="8"/>
      <c r="U37" s="52"/>
      <c r="V37" s="8"/>
      <c r="W37" s="52"/>
      <c r="X37" s="61"/>
      <c r="Y37" s="57"/>
      <c r="Z37" s="63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ht="6.95" customHeight="1" x14ac:dyDescent="0.2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9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62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 ht="78.95" customHeight="1" x14ac:dyDescent="0.2">
      <c r="A39" s="6">
        <v>2</v>
      </c>
      <c r="B39" s="8" t="str">
        <f>D36</f>
        <v>Club South 14 Navy</v>
      </c>
      <c r="C39" s="8"/>
      <c r="D39" s="7"/>
      <c r="E39" s="8"/>
      <c r="F39" s="8"/>
      <c r="G39" s="52"/>
      <c r="H39" s="8"/>
      <c r="I39" s="52"/>
      <c r="J39" s="8"/>
      <c r="K39" s="52"/>
      <c r="L39" s="8"/>
      <c r="M39" s="6">
        <v>2</v>
      </c>
      <c r="N39" s="8" t="str">
        <f>P36</f>
        <v>NCWVBC Red</v>
      </c>
      <c r="O39" s="8"/>
      <c r="P39" s="7"/>
      <c r="Q39" s="8"/>
      <c r="R39" s="7"/>
      <c r="S39" s="52"/>
      <c r="T39" s="8"/>
      <c r="U39" s="52"/>
      <c r="V39" s="8"/>
      <c r="W39" s="52"/>
      <c r="X39" s="61"/>
      <c r="Y39" s="57"/>
      <c r="Z39" s="63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 ht="6.95" customHeight="1" x14ac:dyDescent="0.2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9"/>
      <c r="N40" s="10"/>
      <c r="O40" s="11"/>
      <c r="P40" s="11"/>
      <c r="Q40" s="11"/>
      <c r="R40" s="11"/>
      <c r="S40" s="11"/>
      <c r="T40" s="11"/>
      <c r="U40" s="11"/>
      <c r="V40" s="11"/>
      <c r="W40" s="11"/>
      <c r="X40" s="6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ht="78.95" customHeight="1" x14ac:dyDescent="0.2">
      <c r="A41" s="6">
        <v>3</v>
      </c>
      <c r="B41" s="8" t="str">
        <f>E36</f>
        <v>Ritzville 14-2</v>
      </c>
      <c r="C41" s="8"/>
      <c r="D41" s="8"/>
      <c r="E41" s="7"/>
      <c r="F41" s="8"/>
      <c r="G41" s="52"/>
      <c r="H41" s="8"/>
      <c r="I41" s="52"/>
      <c r="J41" s="8"/>
      <c r="K41" s="52"/>
      <c r="L41" s="8"/>
      <c r="M41" s="6">
        <v>3</v>
      </c>
      <c r="N41" s="8" t="str">
        <f>Q36</f>
        <v>MID STATE VBC 14</v>
      </c>
      <c r="O41" s="8"/>
      <c r="P41" s="8"/>
      <c r="Q41" s="7"/>
      <c r="R41" s="7"/>
      <c r="S41" s="52"/>
      <c r="T41" s="8"/>
      <c r="U41" s="52"/>
      <c r="V41" s="8"/>
      <c r="W41" s="52"/>
      <c r="X41" s="61"/>
      <c r="Y41" s="57"/>
      <c r="Z41" s="63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ht="6.95" customHeight="1" x14ac:dyDescent="0.2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9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62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ht="78.95" customHeight="1" x14ac:dyDescent="0.2">
      <c r="A43" s="6">
        <v>4</v>
      </c>
      <c r="B43" s="8" t="str">
        <f>F36</f>
        <v>NCWVBC White</v>
      </c>
      <c r="C43" s="8"/>
      <c r="D43" s="8"/>
      <c r="E43" s="8"/>
      <c r="F43" s="7"/>
      <c r="G43" s="52"/>
      <c r="H43" s="8"/>
      <c r="I43" s="52"/>
      <c r="J43" s="8"/>
      <c r="K43" s="52"/>
      <c r="L43" s="8"/>
      <c r="M43" s="6"/>
      <c r="N43" s="7"/>
      <c r="O43" s="7"/>
      <c r="P43" s="7"/>
      <c r="Q43" s="7"/>
      <c r="R43" s="7"/>
      <c r="S43" s="52"/>
      <c r="T43" s="8"/>
      <c r="U43" s="52"/>
      <c r="V43" s="8"/>
      <c r="W43" s="52"/>
      <c r="X43" s="61"/>
      <c r="Y43" s="57"/>
      <c r="Z43" s="63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ht="6.95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s="5" customFormat="1" ht="9.9499999999999993" customHeight="1" x14ac:dyDescent="0.2">
      <c r="A45" s="19"/>
      <c r="B45" s="19"/>
      <c r="C45" s="157"/>
      <c r="D45" s="157"/>
      <c r="E45" s="157"/>
      <c r="F45" s="158"/>
      <c r="G45" s="145" t="s">
        <v>73</v>
      </c>
      <c r="H45" s="146"/>
      <c r="I45" s="146"/>
      <c r="J45" s="146"/>
      <c r="K45" s="146"/>
      <c r="L45" s="152"/>
      <c r="M45" s="19"/>
      <c r="N45" s="19"/>
      <c r="O45" s="157"/>
      <c r="P45" s="157"/>
      <c r="Q45" s="157"/>
      <c r="R45" s="158"/>
      <c r="S45" s="145" t="s">
        <v>74</v>
      </c>
      <c r="T45" s="146"/>
      <c r="U45" s="146"/>
      <c r="V45" s="146"/>
      <c r="W45" s="146"/>
      <c r="X45" s="146"/>
      <c r="Y45" s="57"/>
      <c r="Z45" s="57"/>
      <c r="AA45" s="149"/>
      <c r="AB45" s="149"/>
      <c r="AC45" s="149"/>
      <c r="AD45" s="149"/>
      <c r="AE45" s="150"/>
      <c r="AF45" s="151"/>
      <c r="AG45" s="151"/>
      <c r="AH45" s="151"/>
      <c r="AI45" s="151"/>
      <c r="AJ45" s="151"/>
    </row>
    <row r="46" spans="1:36" s="20" customFormat="1" ht="9.9499999999999993" customHeight="1" x14ac:dyDescent="0.2">
      <c r="A46" s="17"/>
      <c r="B46" s="18"/>
      <c r="C46" s="18"/>
      <c r="D46" s="18"/>
      <c r="E46" s="18"/>
      <c r="F46" s="18"/>
      <c r="G46" s="147"/>
      <c r="H46" s="148"/>
      <c r="I46" s="148"/>
      <c r="J46" s="148"/>
      <c r="K46" s="148"/>
      <c r="L46" s="153"/>
      <c r="M46" s="17"/>
      <c r="N46" s="18"/>
      <c r="O46" s="18"/>
      <c r="P46" s="18"/>
      <c r="Q46" s="18"/>
      <c r="R46" s="18"/>
      <c r="S46" s="147"/>
      <c r="T46" s="148"/>
      <c r="U46" s="148"/>
      <c r="V46" s="148"/>
      <c r="W46" s="148"/>
      <c r="X46" s="148"/>
      <c r="Y46" s="59"/>
      <c r="Z46" s="59"/>
      <c r="AA46" s="59"/>
      <c r="AB46" s="59"/>
      <c r="AC46" s="59"/>
      <c r="AD46" s="59"/>
      <c r="AE46" s="151"/>
      <c r="AF46" s="151"/>
      <c r="AG46" s="151"/>
      <c r="AH46" s="151"/>
      <c r="AI46" s="151"/>
      <c r="AJ46" s="151"/>
    </row>
    <row r="47" spans="1:36" s="20" customFormat="1" ht="9.9499999999999993" customHeight="1" x14ac:dyDescent="0.2">
      <c r="A47" s="17"/>
      <c r="B47" s="18"/>
      <c r="C47" s="100"/>
      <c r="D47" s="100"/>
      <c r="E47" s="100"/>
      <c r="F47" s="18"/>
      <c r="G47" s="147"/>
      <c r="H47" s="148"/>
      <c r="I47" s="148"/>
      <c r="J47" s="148"/>
      <c r="K47" s="148"/>
      <c r="L47" s="153"/>
      <c r="M47" s="17"/>
      <c r="N47" s="18"/>
      <c r="O47" s="100"/>
      <c r="P47" s="100"/>
      <c r="Q47" s="100"/>
      <c r="R47" s="18"/>
      <c r="S47" s="147"/>
      <c r="T47" s="148"/>
      <c r="U47" s="148"/>
      <c r="V47" s="148"/>
      <c r="W47" s="148"/>
      <c r="X47" s="148"/>
      <c r="Y47" s="59"/>
      <c r="Z47" s="59"/>
      <c r="AA47" s="58"/>
      <c r="AB47" s="58"/>
      <c r="AC47" s="58"/>
      <c r="AD47" s="59"/>
      <c r="AE47" s="151"/>
      <c r="AF47" s="151"/>
      <c r="AG47" s="151"/>
      <c r="AH47" s="151"/>
      <c r="AI47" s="151"/>
      <c r="AJ47" s="151"/>
    </row>
    <row r="48" spans="1:36" s="20" customFormat="1" ht="9.9499999999999993" customHeight="1" x14ac:dyDescent="0.2">
      <c r="A48" s="17"/>
      <c r="B48" s="18"/>
      <c r="C48" s="100"/>
      <c r="D48" s="100"/>
      <c r="E48" s="100"/>
      <c r="F48" s="18"/>
      <c r="G48" s="147"/>
      <c r="H48" s="148"/>
      <c r="I48" s="148"/>
      <c r="J48" s="148"/>
      <c r="K48" s="148"/>
      <c r="L48" s="153"/>
      <c r="M48" s="17"/>
      <c r="N48" s="18"/>
      <c r="O48" s="100"/>
      <c r="P48" s="100"/>
      <c r="Q48" s="100"/>
      <c r="R48" s="18"/>
      <c r="S48" s="147"/>
      <c r="T48" s="148"/>
      <c r="U48" s="148"/>
      <c r="V48" s="148"/>
      <c r="W48" s="148"/>
      <c r="X48" s="148"/>
      <c r="Y48" s="59"/>
      <c r="Z48" s="59"/>
      <c r="AA48" s="58"/>
      <c r="AB48" s="58"/>
      <c r="AC48" s="58"/>
      <c r="AD48" s="59"/>
      <c r="AE48" s="151"/>
      <c r="AF48" s="151"/>
      <c r="AG48" s="151"/>
      <c r="AH48" s="151"/>
      <c r="AI48" s="151"/>
      <c r="AJ48" s="151"/>
    </row>
    <row r="49" spans="1:36" s="20" customFormat="1" ht="9.9499999999999993" customHeight="1" x14ac:dyDescent="0.2">
      <c r="A49" s="17"/>
      <c r="B49" s="18"/>
      <c r="C49" s="100"/>
      <c r="D49" s="100"/>
      <c r="E49" s="100"/>
      <c r="F49" s="18"/>
      <c r="G49" s="145" t="s">
        <v>220</v>
      </c>
      <c r="H49" s="146"/>
      <c r="I49" s="146"/>
      <c r="J49" s="146"/>
      <c r="K49" s="146"/>
      <c r="L49" s="152"/>
      <c r="M49" s="17"/>
      <c r="N49" s="18"/>
      <c r="O49" s="100"/>
      <c r="P49" s="100"/>
      <c r="Q49" s="100"/>
      <c r="R49" s="18"/>
      <c r="S49" s="145" t="s">
        <v>221</v>
      </c>
      <c r="T49" s="146"/>
      <c r="U49" s="146"/>
      <c r="V49" s="146"/>
      <c r="W49" s="146"/>
      <c r="X49" s="146"/>
      <c r="Y49" s="59"/>
      <c r="Z49" s="59"/>
      <c r="AA49" s="58"/>
      <c r="AB49" s="58"/>
      <c r="AC49" s="58"/>
      <c r="AD49" s="59"/>
      <c r="AE49" s="150"/>
      <c r="AF49" s="151"/>
      <c r="AG49" s="151"/>
      <c r="AH49" s="151"/>
      <c r="AI49" s="151"/>
      <c r="AJ49" s="151"/>
    </row>
    <row r="50" spans="1:36" s="20" customFormat="1" ht="9.9499999999999993" customHeight="1" x14ac:dyDescent="0.2">
      <c r="A50" s="17"/>
      <c r="B50" s="18"/>
      <c r="C50" s="100"/>
      <c r="D50" s="100"/>
      <c r="E50" s="100"/>
      <c r="F50" s="18"/>
      <c r="G50" s="147"/>
      <c r="H50" s="148"/>
      <c r="I50" s="148"/>
      <c r="J50" s="148"/>
      <c r="K50" s="148"/>
      <c r="L50" s="153"/>
      <c r="M50" s="17"/>
      <c r="N50" s="18"/>
      <c r="O50" s="100"/>
      <c r="P50" s="100"/>
      <c r="Q50" s="100"/>
      <c r="R50" s="18"/>
      <c r="S50" s="147"/>
      <c r="T50" s="148"/>
      <c r="U50" s="148"/>
      <c r="V50" s="148"/>
      <c r="W50" s="148"/>
      <c r="X50" s="148"/>
      <c r="Y50" s="59"/>
      <c r="Z50" s="59"/>
      <c r="AA50" s="58"/>
      <c r="AB50" s="58"/>
      <c r="AC50" s="58"/>
      <c r="AD50" s="59"/>
      <c r="AE50" s="151"/>
      <c r="AF50" s="151"/>
      <c r="AG50" s="151"/>
      <c r="AH50" s="151"/>
      <c r="AI50" s="151"/>
      <c r="AJ50" s="151"/>
    </row>
    <row r="51" spans="1:36" s="20" customFormat="1" ht="9.9499999999999993" customHeight="1" x14ac:dyDescent="0.2">
      <c r="A51" s="17"/>
      <c r="B51" s="18"/>
      <c r="C51" s="100"/>
      <c r="D51" s="100"/>
      <c r="E51" s="18"/>
      <c r="F51" s="18"/>
      <c r="G51" s="147"/>
      <c r="H51" s="148"/>
      <c r="I51" s="148"/>
      <c r="J51" s="148"/>
      <c r="K51" s="148"/>
      <c r="L51" s="153"/>
      <c r="M51" s="17"/>
      <c r="N51" s="18"/>
      <c r="O51" s="100"/>
      <c r="P51" s="100"/>
      <c r="Q51" s="18"/>
      <c r="R51" s="18"/>
      <c r="S51" s="147"/>
      <c r="T51" s="148"/>
      <c r="U51" s="148"/>
      <c r="V51" s="148"/>
      <c r="W51" s="148"/>
      <c r="X51" s="148"/>
      <c r="Y51" s="59"/>
      <c r="Z51" s="59"/>
      <c r="AA51" s="58"/>
      <c r="AB51" s="58"/>
      <c r="AC51" s="59"/>
      <c r="AD51" s="59"/>
      <c r="AE51" s="151"/>
      <c r="AF51" s="151"/>
      <c r="AG51" s="151"/>
      <c r="AH51" s="151"/>
      <c r="AI51" s="151"/>
      <c r="AJ51" s="151"/>
    </row>
    <row r="52" spans="1:36" s="20" customFormat="1" ht="9.9499999999999993" customHeight="1" x14ac:dyDescent="0.2">
      <c r="A52" s="17"/>
      <c r="B52" s="18"/>
      <c r="C52" s="100"/>
      <c r="D52" s="100"/>
      <c r="E52" s="18"/>
      <c r="F52" s="18"/>
      <c r="G52" s="154"/>
      <c r="H52" s="155"/>
      <c r="I52" s="155"/>
      <c r="J52" s="155"/>
      <c r="K52" s="155"/>
      <c r="L52" s="156"/>
      <c r="M52" s="17"/>
      <c r="N52" s="18"/>
      <c r="O52" s="100"/>
      <c r="P52" s="100"/>
      <c r="Q52" s="18"/>
      <c r="R52" s="18"/>
      <c r="S52" s="154"/>
      <c r="T52" s="155"/>
      <c r="U52" s="155"/>
      <c r="V52" s="155"/>
      <c r="W52" s="155"/>
      <c r="X52" s="155"/>
      <c r="Y52" s="59"/>
      <c r="Z52" s="59"/>
      <c r="AA52" s="58"/>
      <c r="AB52" s="58"/>
      <c r="AC52" s="59"/>
      <c r="AD52" s="59"/>
      <c r="AE52" s="151"/>
      <c r="AF52" s="151"/>
      <c r="AG52" s="151"/>
      <c r="AH52" s="151"/>
      <c r="AI52" s="151"/>
      <c r="AJ52" s="151"/>
    </row>
  </sheetData>
  <mergeCells count="36">
    <mergeCell ref="AE31:AJ34"/>
    <mergeCell ref="AA10:AB10"/>
    <mergeCell ref="AC10:AD10"/>
    <mergeCell ref="AE10:AJ13"/>
    <mergeCell ref="AE14:AJ17"/>
    <mergeCell ref="AA27:AB27"/>
    <mergeCell ref="AC27:AD27"/>
    <mergeCell ref="AE27:AJ30"/>
    <mergeCell ref="G31:L34"/>
    <mergeCell ref="O10:P10"/>
    <mergeCell ref="Q10:R10"/>
    <mergeCell ref="S10:X13"/>
    <mergeCell ref="S14:X17"/>
    <mergeCell ref="O27:P27"/>
    <mergeCell ref="Q27:R27"/>
    <mergeCell ref="S27:X30"/>
    <mergeCell ref="S31:X34"/>
    <mergeCell ref="C10:D10"/>
    <mergeCell ref="E10:F10"/>
    <mergeCell ref="G10:L13"/>
    <mergeCell ref="G14:L17"/>
    <mergeCell ref="C27:D27"/>
    <mergeCell ref="E27:F27"/>
    <mergeCell ref="G27:L30"/>
    <mergeCell ref="C45:D45"/>
    <mergeCell ref="E45:F45"/>
    <mergeCell ref="G45:L48"/>
    <mergeCell ref="O45:P45"/>
    <mergeCell ref="Q45:R45"/>
    <mergeCell ref="S45:X48"/>
    <mergeCell ref="AA45:AB45"/>
    <mergeCell ref="AC45:AD45"/>
    <mergeCell ref="AE45:AJ48"/>
    <mergeCell ref="G49:L52"/>
    <mergeCell ref="S49:X52"/>
    <mergeCell ref="AE49:AJ52"/>
  </mergeCells>
  <phoneticPr fontId="2" type="noConversion"/>
  <pageMargins left="0.25" right="0.25" top="0.75" bottom="0.75" header="0.3" footer="0.3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topLeftCell="Z1" zoomScaleNormal="100" workbookViewId="0">
      <selection activeCell="AT6" sqref="AT6"/>
    </sheetView>
  </sheetViews>
  <sheetFormatPr defaultColWidth="10.875" defaultRowHeight="12.75" x14ac:dyDescent="0.2"/>
  <cols>
    <col min="1" max="1" width="2.625" customWidth="1"/>
    <col min="2" max="8" width="6.625" customWidth="1"/>
    <col min="9" max="9" width="7.375" customWidth="1"/>
    <col min="10" max="12" width="6.625" customWidth="1"/>
    <col min="13" max="14" width="2.625" customWidth="1"/>
    <col min="15" max="21" width="6.625" customWidth="1"/>
    <col min="22" max="22" width="7.375" customWidth="1"/>
    <col min="23" max="25" width="6.625" customWidth="1"/>
    <col min="26" max="27" width="2.625" customWidth="1"/>
    <col min="28" max="34" width="6.625" customWidth="1"/>
    <col min="35" max="35" width="7.375" customWidth="1"/>
    <col min="36" max="38" width="6.625" customWidth="1"/>
    <col min="39" max="40" width="2.625" customWidth="1"/>
    <col min="41" max="47" width="6.625" customWidth="1"/>
    <col min="48" max="48" width="7.375" customWidth="1"/>
    <col min="49" max="51" width="6.625" customWidth="1"/>
    <col min="52" max="52" width="2.625" customWidth="1"/>
  </cols>
  <sheetData>
    <row r="1" spans="1:52" ht="23.1" customHeight="1" x14ac:dyDescent="0.2"/>
    <row r="2" spans="1:52" ht="12.95" customHeight="1" x14ac:dyDescent="0.2"/>
    <row r="3" spans="1:52" ht="12.95" customHeight="1" thickBot="1" x14ac:dyDescent="0.25"/>
    <row r="4" spans="1:52" ht="12.95" customHeight="1" x14ac:dyDescent="0.2">
      <c r="B4" s="64"/>
      <c r="C4" s="64"/>
      <c r="D4" s="64"/>
      <c r="E4" s="64"/>
      <c r="F4" s="64"/>
      <c r="G4" s="164" t="s">
        <v>222</v>
      </c>
      <c r="H4" s="165"/>
      <c r="I4" s="165"/>
      <c r="J4" s="165"/>
      <c r="K4" s="165"/>
      <c r="L4" s="165"/>
      <c r="M4" s="166"/>
      <c r="O4" s="64"/>
      <c r="P4" s="64"/>
      <c r="Q4" s="64"/>
      <c r="R4" s="64"/>
      <c r="S4" s="64"/>
      <c r="T4" s="164" t="s">
        <v>223</v>
      </c>
      <c r="U4" s="165"/>
      <c r="V4" s="165"/>
      <c r="W4" s="165"/>
      <c r="X4" s="165"/>
      <c r="Y4" s="165"/>
      <c r="Z4" s="166"/>
      <c r="AB4" s="64"/>
      <c r="AC4" s="64"/>
      <c r="AD4" s="64"/>
      <c r="AE4" s="64"/>
      <c r="AF4" s="64"/>
      <c r="AG4" s="164" t="s">
        <v>224</v>
      </c>
      <c r="AH4" s="165"/>
      <c r="AI4" s="165"/>
      <c r="AJ4" s="165"/>
      <c r="AK4" s="165"/>
      <c r="AL4" s="165"/>
      <c r="AM4" s="166"/>
      <c r="AO4" s="64"/>
      <c r="AP4" s="64"/>
      <c r="AQ4" s="64"/>
      <c r="AR4" s="64"/>
      <c r="AS4" s="64"/>
      <c r="AT4" s="164" t="s">
        <v>232</v>
      </c>
      <c r="AU4" s="165"/>
      <c r="AV4" s="165"/>
      <c r="AW4" s="165"/>
      <c r="AX4" s="165"/>
      <c r="AY4" s="165"/>
      <c r="AZ4" s="166"/>
    </row>
    <row r="5" spans="1:52" ht="12.95" customHeight="1" thickBot="1" x14ac:dyDescent="0.25">
      <c r="B5" s="65"/>
      <c r="C5" s="66"/>
      <c r="D5" s="66"/>
      <c r="E5" s="66"/>
      <c r="F5" s="66"/>
      <c r="G5" s="167"/>
      <c r="H5" s="168"/>
      <c r="I5" s="168"/>
      <c r="J5" s="168"/>
      <c r="K5" s="168"/>
      <c r="L5" s="168"/>
      <c r="M5" s="169"/>
      <c r="O5" s="65"/>
      <c r="P5" s="66"/>
      <c r="Q5" s="66"/>
      <c r="R5" s="66"/>
      <c r="S5" s="66"/>
      <c r="T5" s="167"/>
      <c r="U5" s="168"/>
      <c r="V5" s="168"/>
      <c r="W5" s="168"/>
      <c r="X5" s="168"/>
      <c r="Y5" s="168"/>
      <c r="Z5" s="169"/>
      <c r="AB5" s="65"/>
      <c r="AC5" s="66"/>
      <c r="AD5" s="66"/>
      <c r="AE5" s="66"/>
      <c r="AF5" s="66"/>
      <c r="AG5" s="167"/>
      <c r="AH5" s="168"/>
      <c r="AI5" s="168"/>
      <c r="AJ5" s="168"/>
      <c r="AK5" s="168"/>
      <c r="AL5" s="168"/>
      <c r="AM5" s="169"/>
      <c r="AO5" s="65"/>
      <c r="AP5" s="66"/>
      <c r="AQ5" s="66"/>
      <c r="AR5" s="66"/>
      <c r="AS5" s="66"/>
      <c r="AT5" s="167"/>
      <c r="AU5" s="168"/>
      <c r="AV5" s="168"/>
      <c r="AW5" s="168"/>
      <c r="AX5" s="168"/>
      <c r="AY5" s="168"/>
      <c r="AZ5" s="169"/>
    </row>
    <row r="6" spans="1:52" ht="12.95" customHeight="1" thickBot="1" x14ac:dyDescent="0.25">
      <c r="A6" s="53"/>
      <c r="B6" s="67"/>
      <c r="C6" s="68" t="s">
        <v>36</v>
      </c>
      <c r="D6" s="69"/>
      <c r="E6" s="70"/>
      <c r="F6" s="71"/>
      <c r="G6" s="71"/>
      <c r="H6" s="71"/>
      <c r="I6" s="72"/>
      <c r="J6" s="72"/>
      <c r="K6" s="72"/>
      <c r="L6" s="72"/>
      <c r="M6" s="53"/>
      <c r="N6" s="53"/>
      <c r="O6" s="67"/>
      <c r="P6" s="68" t="s">
        <v>79</v>
      </c>
      <c r="Q6" s="69"/>
      <c r="R6" s="70"/>
      <c r="S6" s="71"/>
      <c r="T6" s="71"/>
      <c r="U6" s="71"/>
      <c r="V6" s="72"/>
      <c r="W6" s="72"/>
      <c r="X6" s="72"/>
      <c r="Y6" s="72"/>
      <c r="Z6" s="53"/>
      <c r="AA6" s="53"/>
      <c r="AB6" s="67"/>
      <c r="AC6" s="68" t="s">
        <v>54</v>
      </c>
      <c r="AD6" s="69"/>
      <c r="AE6" s="70"/>
      <c r="AF6" s="71"/>
      <c r="AG6" s="71"/>
      <c r="AH6" s="71"/>
      <c r="AI6" s="72"/>
      <c r="AJ6" s="72"/>
      <c r="AK6" s="72"/>
      <c r="AL6" s="72"/>
      <c r="AM6" s="53"/>
      <c r="AN6" s="53"/>
      <c r="AO6" s="67"/>
      <c r="AP6" s="67"/>
      <c r="AQ6" s="67"/>
      <c r="AR6" s="67"/>
      <c r="AS6" s="67"/>
      <c r="AT6" s="71"/>
      <c r="AU6" s="71"/>
      <c r="AV6" s="72"/>
      <c r="AW6" s="72"/>
      <c r="AX6" s="72"/>
      <c r="AY6" s="72"/>
      <c r="AZ6" s="53"/>
    </row>
    <row r="7" spans="1:52" ht="12.95" customHeight="1" x14ac:dyDescent="0.2">
      <c r="A7" s="53"/>
      <c r="B7" s="67"/>
      <c r="C7" s="73"/>
      <c r="D7" s="73"/>
      <c r="E7" s="74"/>
      <c r="F7" s="71"/>
      <c r="G7" s="71"/>
      <c r="H7" s="71"/>
      <c r="I7" s="72"/>
      <c r="J7" s="72"/>
      <c r="K7" s="72"/>
      <c r="L7" s="72"/>
      <c r="M7" s="53"/>
      <c r="N7" s="53"/>
      <c r="O7" s="67"/>
      <c r="P7" s="73"/>
      <c r="Q7" s="73"/>
      <c r="R7" s="74"/>
      <c r="S7" s="71"/>
      <c r="T7" s="71"/>
      <c r="U7" s="71"/>
      <c r="V7" s="72"/>
      <c r="W7" s="72"/>
      <c r="X7" s="72"/>
      <c r="Y7" s="72"/>
      <c r="Z7" s="53"/>
      <c r="AA7" s="53"/>
      <c r="AB7" s="67"/>
      <c r="AC7" s="73"/>
      <c r="AD7" s="73"/>
      <c r="AE7" s="74"/>
      <c r="AF7" s="71"/>
      <c r="AG7" s="71"/>
      <c r="AH7" s="71"/>
      <c r="AI7" s="72"/>
      <c r="AJ7" s="72"/>
      <c r="AK7" s="72"/>
      <c r="AL7" s="72"/>
      <c r="AM7" s="53"/>
      <c r="AN7" s="53"/>
      <c r="AO7" s="67"/>
      <c r="AP7" s="67"/>
      <c r="AQ7" s="67"/>
      <c r="AR7" s="97"/>
      <c r="AS7" s="67"/>
      <c r="AT7" s="71"/>
      <c r="AU7" s="71"/>
      <c r="AV7" s="72"/>
      <c r="AW7" s="72"/>
      <c r="AX7" s="72"/>
      <c r="AY7" s="72"/>
      <c r="AZ7" s="53"/>
    </row>
    <row r="8" spans="1:52" ht="12.95" customHeight="1" thickBot="1" x14ac:dyDescent="0.25">
      <c r="A8" s="53"/>
      <c r="B8" s="67"/>
      <c r="C8" s="67"/>
      <c r="D8" s="67"/>
      <c r="E8" s="75"/>
      <c r="F8" s="71"/>
      <c r="G8" s="71"/>
      <c r="H8" s="71"/>
      <c r="I8" s="71"/>
      <c r="J8" s="71"/>
      <c r="K8" s="71"/>
      <c r="L8" s="71"/>
      <c r="M8" s="53"/>
      <c r="N8" s="53"/>
      <c r="O8" s="67"/>
      <c r="P8" s="67"/>
      <c r="Q8" s="67"/>
      <c r="R8" s="75"/>
      <c r="S8" s="71"/>
      <c r="T8" s="71"/>
      <c r="U8" s="71"/>
      <c r="V8" s="71"/>
      <c r="W8" s="71"/>
      <c r="X8" s="71"/>
      <c r="Y8" s="71"/>
      <c r="Z8" s="53"/>
      <c r="AA8" s="53"/>
      <c r="AB8" s="67"/>
      <c r="AC8" s="67"/>
      <c r="AD8" s="67"/>
      <c r="AE8" s="75"/>
      <c r="AF8" s="71"/>
      <c r="AG8" s="71"/>
      <c r="AH8" s="71"/>
      <c r="AI8" s="71"/>
      <c r="AJ8" s="71"/>
      <c r="AK8" s="71"/>
      <c r="AL8" s="71"/>
      <c r="AM8" s="53"/>
      <c r="AN8" s="53"/>
      <c r="AO8" s="67"/>
      <c r="AP8" s="67"/>
      <c r="AQ8" s="67"/>
      <c r="AR8" s="67"/>
      <c r="AS8" s="67"/>
      <c r="AT8" s="71"/>
      <c r="AU8" s="71"/>
      <c r="AV8" s="71"/>
      <c r="AW8" s="71"/>
      <c r="AX8" s="71"/>
      <c r="AY8" s="71"/>
      <c r="AZ8" s="53"/>
    </row>
    <row r="9" spans="1:52" ht="12.95" customHeight="1" thickBot="1" x14ac:dyDescent="0.25">
      <c r="A9" s="53"/>
      <c r="B9" s="67"/>
      <c r="C9" s="160" t="s">
        <v>91</v>
      </c>
      <c r="D9" s="161" t="s">
        <v>65</v>
      </c>
      <c r="E9" s="159" t="s">
        <v>92</v>
      </c>
      <c r="F9" s="70"/>
      <c r="G9" s="70"/>
      <c r="H9" s="71"/>
      <c r="I9" s="71"/>
      <c r="J9" s="71"/>
      <c r="K9" s="71"/>
      <c r="L9" s="71"/>
      <c r="M9" s="53"/>
      <c r="N9" s="53"/>
      <c r="O9" s="67"/>
      <c r="P9" s="160" t="s">
        <v>93</v>
      </c>
      <c r="Q9" s="161" t="s">
        <v>69</v>
      </c>
      <c r="R9" s="159" t="s">
        <v>94</v>
      </c>
      <c r="S9" s="70"/>
      <c r="T9" s="70"/>
      <c r="U9" s="71"/>
      <c r="V9" s="71"/>
      <c r="W9" s="71"/>
      <c r="X9" s="71"/>
      <c r="Y9" s="71"/>
      <c r="Z9" s="53"/>
      <c r="AA9" s="53"/>
      <c r="AB9" s="67"/>
      <c r="AC9" s="160" t="s">
        <v>95</v>
      </c>
      <c r="AD9" s="161" t="s">
        <v>88</v>
      </c>
      <c r="AE9" s="159" t="s">
        <v>96</v>
      </c>
      <c r="AF9" s="70"/>
      <c r="AG9" s="70"/>
      <c r="AH9" s="71"/>
      <c r="AI9" s="71"/>
      <c r="AJ9" s="71"/>
      <c r="AK9" s="71"/>
      <c r="AL9" s="71"/>
      <c r="AM9" s="53"/>
      <c r="AN9" s="53"/>
      <c r="AO9" s="67"/>
      <c r="AP9" s="67"/>
      <c r="AQ9" s="67"/>
      <c r="AR9" s="99" t="s">
        <v>81</v>
      </c>
      <c r="AS9" s="69"/>
      <c r="AT9" s="70"/>
      <c r="AU9" s="71"/>
      <c r="AV9" s="71"/>
      <c r="AW9" s="71"/>
      <c r="AX9" s="71"/>
      <c r="AY9" s="71"/>
      <c r="AZ9" s="53"/>
    </row>
    <row r="10" spans="1:52" ht="12.95" customHeight="1" x14ac:dyDescent="0.2">
      <c r="A10" s="53"/>
      <c r="B10" s="67"/>
      <c r="C10" s="160"/>
      <c r="D10" s="161"/>
      <c r="E10" s="161"/>
      <c r="F10" s="76"/>
      <c r="G10" s="77"/>
      <c r="H10" s="71"/>
      <c r="I10" s="71"/>
      <c r="J10" s="71"/>
      <c r="K10" s="71"/>
      <c r="L10" s="71"/>
      <c r="M10" s="53"/>
      <c r="N10" s="53"/>
      <c r="O10" s="67"/>
      <c r="P10" s="160"/>
      <c r="Q10" s="161"/>
      <c r="R10" s="161"/>
      <c r="S10" s="76"/>
      <c r="T10" s="77"/>
      <c r="U10" s="71"/>
      <c r="V10" s="71"/>
      <c r="W10" s="71"/>
      <c r="X10" s="71"/>
      <c r="Y10" s="71"/>
      <c r="Z10" s="53"/>
      <c r="AA10" s="53"/>
      <c r="AB10" s="67"/>
      <c r="AC10" s="160"/>
      <c r="AD10" s="161"/>
      <c r="AE10" s="161"/>
      <c r="AF10" s="76"/>
      <c r="AG10" s="77"/>
      <c r="AH10" s="71"/>
      <c r="AI10" s="71"/>
      <c r="AJ10" s="71"/>
      <c r="AK10" s="71"/>
      <c r="AL10" s="71"/>
      <c r="AM10" s="53"/>
      <c r="AN10" s="53"/>
      <c r="AO10" s="67"/>
      <c r="AP10" s="67"/>
      <c r="AQ10" s="67"/>
      <c r="AR10" s="67"/>
      <c r="AS10" s="67"/>
      <c r="AT10" s="77"/>
      <c r="AU10" s="71"/>
      <c r="AV10" s="71"/>
      <c r="AW10" s="71"/>
      <c r="AX10" s="71"/>
      <c r="AY10" s="71"/>
      <c r="AZ10" s="53"/>
    </row>
    <row r="11" spans="1:52" ht="12.95" customHeight="1" x14ac:dyDescent="0.2">
      <c r="A11" s="53"/>
      <c r="B11" s="67"/>
      <c r="C11" s="78"/>
      <c r="D11" s="67"/>
      <c r="E11" s="79"/>
      <c r="F11" s="80"/>
      <c r="G11" s="75"/>
      <c r="H11" s="71"/>
      <c r="I11" s="71"/>
      <c r="J11" s="71"/>
      <c r="K11" s="71"/>
      <c r="L11" s="71"/>
      <c r="M11" s="53"/>
      <c r="N11" s="53"/>
      <c r="O11" s="67"/>
      <c r="P11" s="78"/>
      <c r="Q11" s="67"/>
      <c r="R11" s="79"/>
      <c r="S11" s="80"/>
      <c r="T11" s="75"/>
      <c r="U11" s="71"/>
      <c r="V11" s="71"/>
      <c r="W11" s="71"/>
      <c r="X11" s="71"/>
      <c r="Y11" s="71"/>
      <c r="Z11" s="53"/>
      <c r="AA11" s="53"/>
      <c r="AB11" s="67"/>
      <c r="AC11" s="78"/>
      <c r="AD11" s="67"/>
      <c r="AE11" s="79"/>
      <c r="AF11" s="80"/>
      <c r="AG11" s="75"/>
      <c r="AH11" s="71"/>
      <c r="AI11" s="71"/>
      <c r="AJ11" s="71"/>
      <c r="AK11" s="71"/>
      <c r="AL11" s="71"/>
      <c r="AM11" s="53"/>
      <c r="AN11" s="53"/>
      <c r="AO11" s="67"/>
      <c r="AP11" s="78"/>
      <c r="AQ11" s="67"/>
      <c r="AR11" s="97"/>
      <c r="AS11" s="67"/>
      <c r="AT11" s="75"/>
      <c r="AU11" s="71"/>
      <c r="AV11" s="71"/>
      <c r="AW11" s="71"/>
      <c r="AX11" s="71"/>
      <c r="AY11" s="71"/>
      <c r="AZ11" s="53"/>
    </row>
    <row r="12" spans="1:52" ht="12.95" customHeight="1" thickBot="1" x14ac:dyDescent="0.25">
      <c r="A12" s="53"/>
      <c r="B12" s="67"/>
      <c r="C12" s="69" t="s">
        <v>76</v>
      </c>
      <c r="D12" s="69"/>
      <c r="E12" s="81"/>
      <c r="F12" s="80"/>
      <c r="G12" s="75"/>
      <c r="H12" s="71"/>
      <c r="I12" s="71"/>
      <c r="J12" s="71"/>
      <c r="K12" s="71"/>
      <c r="L12" s="71"/>
      <c r="M12" s="53"/>
      <c r="N12" s="53"/>
      <c r="O12" s="67"/>
      <c r="P12" s="69" t="s">
        <v>43</v>
      </c>
      <c r="Q12" s="69"/>
      <c r="R12" s="81"/>
      <c r="S12" s="80"/>
      <c r="T12" s="75"/>
      <c r="U12" s="71"/>
      <c r="V12" s="71"/>
      <c r="W12" s="71"/>
      <c r="X12" s="71"/>
      <c r="Y12" s="71"/>
      <c r="Z12" s="53"/>
      <c r="AA12" s="53"/>
      <c r="AB12" s="67"/>
      <c r="AC12" s="69" t="s">
        <v>80</v>
      </c>
      <c r="AD12" s="69"/>
      <c r="AE12" s="81"/>
      <c r="AF12" s="80"/>
      <c r="AG12" s="75"/>
      <c r="AH12" s="71"/>
      <c r="AI12" s="71"/>
      <c r="AJ12" s="71"/>
      <c r="AK12" s="71"/>
      <c r="AL12" s="71"/>
      <c r="AM12" s="53"/>
      <c r="AN12" s="53"/>
      <c r="AO12" s="67"/>
      <c r="AP12" s="67"/>
      <c r="AQ12" s="67"/>
      <c r="AR12" s="98"/>
      <c r="AS12" s="67"/>
      <c r="AT12" s="75"/>
      <c r="AU12" s="71"/>
      <c r="AV12" s="71"/>
      <c r="AW12" s="71"/>
      <c r="AX12" s="71"/>
      <c r="AY12" s="71"/>
      <c r="AZ12" s="53"/>
    </row>
    <row r="13" spans="1:52" ht="12.95" customHeight="1" x14ac:dyDescent="0.2">
      <c r="A13" s="53"/>
      <c r="B13" s="67"/>
      <c r="C13" s="67"/>
      <c r="D13" s="71"/>
      <c r="E13" s="82"/>
      <c r="F13" s="71"/>
      <c r="G13" s="75"/>
      <c r="H13" s="71"/>
      <c r="I13" s="71"/>
      <c r="J13" s="71"/>
      <c r="K13" s="71"/>
      <c r="L13" s="71"/>
      <c r="M13" s="53"/>
      <c r="N13" s="53"/>
      <c r="O13" s="67"/>
      <c r="P13" s="67"/>
      <c r="Q13" s="71"/>
      <c r="R13" s="82"/>
      <c r="S13" s="71"/>
      <c r="T13" s="75"/>
      <c r="U13" s="71"/>
      <c r="V13" s="71"/>
      <c r="W13" s="71"/>
      <c r="X13" s="71"/>
      <c r="Y13" s="71"/>
      <c r="Z13" s="53"/>
      <c r="AA13" s="53"/>
      <c r="AB13" s="67"/>
      <c r="AC13" s="67"/>
      <c r="AD13" s="71"/>
      <c r="AE13" s="82"/>
      <c r="AF13" s="71"/>
      <c r="AG13" s="75"/>
      <c r="AH13" s="71"/>
      <c r="AI13" s="71"/>
      <c r="AJ13" s="71"/>
      <c r="AK13" s="71"/>
      <c r="AL13" s="71"/>
      <c r="AM13" s="53"/>
      <c r="AN13" s="53"/>
      <c r="AO13" s="67"/>
      <c r="AP13" s="67"/>
      <c r="AQ13" s="71"/>
      <c r="AR13" s="82"/>
      <c r="AS13" s="71"/>
      <c r="AT13" s="75"/>
      <c r="AU13" s="71"/>
      <c r="AV13" s="71"/>
      <c r="AW13" s="71"/>
      <c r="AX13" s="71"/>
      <c r="AY13" s="71"/>
      <c r="AZ13" s="53"/>
    </row>
    <row r="14" spans="1:52" ht="12.95" customHeight="1" thickBot="1" x14ac:dyDescent="0.25">
      <c r="A14" s="53"/>
      <c r="B14" s="67"/>
      <c r="C14" s="67"/>
      <c r="D14" s="71"/>
      <c r="E14" s="160" t="s">
        <v>91</v>
      </c>
      <c r="F14" s="161" t="s">
        <v>67</v>
      </c>
      <c r="G14" s="159" t="s">
        <v>99</v>
      </c>
      <c r="H14" s="83"/>
      <c r="I14" s="70"/>
      <c r="J14" s="70"/>
      <c r="K14" s="71"/>
      <c r="L14" s="71"/>
      <c r="M14" s="53"/>
      <c r="N14" s="53"/>
      <c r="O14" s="67"/>
      <c r="P14" s="67"/>
      <c r="Q14" s="71"/>
      <c r="R14" s="160" t="s">
        <v>93</v>
      </c>
      <c r="S14" s="161" t="s">
        <v>86</v>
      </c>
      <c r="T14" s="159" t="s">
        <v>100</v>
      </c>
      <c r="U14" s="83"/>
      <c r="V14" s="70"/>
      <c r="W14" s="70"/>
      <c r="X14" s="71"/>
      <c r="Y14" s="71"/>
      <c r="Z14" s="53"/>
      <c r="AA14" s="53"/>
      <c r="AB14" s="67"/>
      <c r="AC14" s="67"/>
      <c r="AD14" s="71"/>
      <c r="AE14" s="160" t="s">
        <v>95</v>
      </c>
      <c r="AF14" s="161" t="s">
        <v>101</v>
      </c>
      <c r="AG14" s="159" t="s">
        <v>102</v>
      </c>
      <c r="AH14" s="83"/>
      <c r="AI14" s="70"/>
      <c r="AJ14" s="70"/>
      <c r="AK14" s="71"/>
      <c r="AL14" s="71"/>
      <c r="AM14" s="53"/>
      <c r="AN14" s="53"/>
      <c r="AO14" s="67"/>
      <c r="AP14" s="67"/>
      <c r="AQ14" s="71"/>
      <c r="AR14" s="160" t="s">
        <v>97</v>
      </c>
      <c r="AS14" s="161" t="s">
        <v>89</v>
      </c>
      <c r="AT14" s="159" t="s">
        <v>98</v>
      </c>
      <c r="AU14" s="83"/>
      <c r="AV14" s="70"/>
      <c r="AW14" s="70"/>
      <c r="AX14" s="71"/>
      <c r="AY14" s="71"/>
      <c r="AZ14" s="53"/>
    </row>
    <row r="15" spans="1:52" ht="12.95" customHeight="1" x14ac:dyDescent="0.2">
      <c r="A15" s="53"/>
      <c r="B15" s="67"/>
      <c r="C15" s="67"/>
      <c r="D15" s="71"/>
      <c r="E15" s="160"/>
      <c r="F15" s="161"/>
      <c r="G15" s="159"/>
      <c r="H15" s="71"/>
      <c r="I15" s="84"/>
      <c r="J15" s="77"/>
      <c r="K15" s="71"/>
      <c r="L15" s="71"/>
      <c r="M15" s="53"/>
      <c r="N15" s="53"/>
      <c r="O15" s="67"/>
      <c r="P15" s="67"/>
      <c r="Q15" s="71"/>
      <c r="R15" s="160"/>
      <c r="S15" s="161"/>
      <c r="T15" s="159"/>
      <c r="U15" s="71"/>
      <c r="V15" s="84"/>
      <c r="W15" s="77"/>
      <c r="X15" s="71"/>
      <c r="Y15" s="71"/>
      <c r="Z15" s="53"/>
      <c r="AA15" s="53"/>
      <c r="AB15" s="67"/>
      <c r="AC15" s="67"/>
      <c r="AD15" s="71"/>
      <c r="AE15" s="160"/>
      <c r="AF15" s="161"/>
      <c r="AG15" s="159"/>
      <c r="AH15" s="71"/>
      <c r="AI15" s="84"/>
      <c r="AJ15" s="77"/>
      <c r="AK15" s="71"/>
      <c r="AL15" s="71"/>
      <c r="AM15" s="53"/>
      <c r="AN15" s="53"/>
      <c r="AO15" s="67"/>
      <c r="AP15" s="67"/>
      <c r="AQ15" s="71"/>
      <c r="AR15" s="160"/>
      <c r="AS15" s="161"/>
      <c r="AT15" s="159"/>
      <c r="AU15" s="71"/>
      <c r="AV15" s="84"/>
      <c r="AW15" s="77"/>
      <c r="AX15" s="71"/>
      <c r="AY15" s="71"/>
      <c r="AZ15" s="53"/>
    </row>
    <row r="16" spans="1:52" ht="12.95" customHeight="1" thickBot="1" x14ac:dyDescent="0.25">
      <c r="A16" s="53"/>
      <c r="B16" s="69" t="s">
        <v>39</v>
      </c>
      <c r="C16" s="69"/>
      <c r="D16" s="70"/>
      <c r="E16" s="82"/>
      <c r="F16" s="71"/>
      <c r="G16" s="75"/>
      <c r="H16" s="71"/>
      <c r="I16" s="71"/>
      <c r="J16" s="75"/>
      <c r="K16" s="71"/>
      <c r="L16" s="71"/>
      <c r="M16" s="53"/>
      <c r="N16" s="53"/>
      <c r="O16" s="69" t="s">
        <v>40</v>
      </c>
      <c r="P16" s="69"/>
      <c r="Q16" s="70"/>
      <c r="R16" s="82"/>
      <c r="S16" s="71"/>
      <c r="T16" s="75"/>
      <c r="U16" s="71"/>
      <c r="V16" s="71"/>
      <c r="W16" s="75"/>
      <c r="X16" s="71"/>
      <c r="Y16" s="71"/>
      <c r="Z16" s="53"/>
      <c r="AA16" s="53"/>
      <c r="AB16" s="69" t="s">
        <v>56</v>
      </c>
      <c r="AC16" s="69"/>
      <c r="AD16" s="70"/>
      <c r="AE16" s="82"/>
      <c r="AF16" s="71"/>
      <c r="AG16" s="75"/>
      <c r="AH16" s="71"/>
      <c r="AI16" s="71"/>
      <c r="AJ16" s="75"/>
      <c r="AK16" s="71"/>
      <c r="AL16" s="71"/>
      <c r="AM16" s="53"/>
      <c r="AN16" s="53"/>
      <c r="AO16" s="69" t="s">
        <v>62</v>
      </c>
      <c r="AP16" s="69"/>
      <c r="AQ16" s="70"/>
      <c r="AR16" s="82"/>
      <c r="AS16" s="71"/>
      <c r="AT16" s="75"/>
      <c r="AU16" s="71"/>
      <c r="AV16" s="71"/>
      <c r="AW16" s="75"/>
      <c r="AX16" s="71"/>
      <c r="AY16" s="71"/>
      <c r="AZ16" s="53"/>
    </row>
    <row r="17" spans="1:52" ht="12.95" customHeight="1" x14ac:dyDescent="0.2">
      <c r="A17" s="55"/>
      <c r="B17" s="73"/>
      <c r="C17" s="73"/>
      <c r="D17" s="77"/>
      <c r="E17" s="82"/>
      <c r="F17" s="71"/>
      <c r="G17" s="75"/>
      <c r="H17" s="71"/>
      <c r="I17" s="71"/>
      <c r="J17" s="75"/>
      <c r="K17" s="71"/>
      <c r="L17" s="71"/>
      <c r="M17" s="53"/>
      <c r="N17" s="55"/>
      <c r="O17" s="73"/>
      <c r="P17" s="73"/>
      <c r="Q17" s="77"/>
      <c r="R17" s="82"/>
      <c r="S17" s="71"/>
      <c r="T17" s="75"/>
      <c r="U17" s="71"/>
      <c r="V17" s="71"/>
      <c r="W17" s="75"/>
      <c r="X17" s="71"/>
      <c r="Y17" s="71"/>
      <c r="Z17" s="53"/>
      <c r="AA17" s="55"/>
      <c r="AB17" s="73"/>
      <c r="AC17" s="73"/>
      <c r="AD17" s="77"/>
      <c r="AE17" s="82"/>
      <c r="AF17" s="71"/>
      <c r="AG17" s="75"/>
      <c r="AH17" s="71"/>
      <c r="AI17" s="71"/>
      <c r="AJ17" s="75"/>
      <c r="AK17" s="71"/>
      <c r="AL17" s="71"/>
      <c r="AM17" s="53"/>
      <c r="AN17" s="55"/>
      <c r="AO17" s="73"/>
      <c r="AP17" s="73"/>
      <c r="AQ17" s="77"/>
      <c r="AR17" s="82"/>
      <c r="AS17" s="71"/>
      <c r="AT17" s="75"/>
      <c r="AU17" s="71"/>
      <c r="AV17" s="71"/>
      <c r="AW17" s="75"/>
      <c r="AX17" s="71"/>
      <c r="AY17" s="71"/>
      <c r="AZ17" s="53"/>
    </row>
    <row r="18" spans="1:52" ht="12.95" customHeight="1" x14ac:dyDescent="0.2">
      <c r="A18" s="55"/>
      <c r="B18" s="67"/>
      <c r="C18" s="67"/>
      <c r="D18" s="75"/>
      <c r="E18" s="82"/>
      <c r="F18" s="71"/>
      <c r="G18" s="75"/>
      <c r="H18" s="71"/>
      <c r="I18" s="71"/>
      <c r="J18" s="75"/>
      <c r="K18" s="71"/>
      <c r="L18" s="71"/>
      <c r="M18" s="53"/>
      <c r="N18" s="55"/>
      <c r="O18" s="67"/>
      <c r="P18" s="67"/>
      <c r="Q18" s="75"/>
      <c r="R18" s="82"/>
      <c r="S18" s="71"/>
      <c r="T18" s="75"/>
      <c r="U18" s="71"/>
      <c r="V18" s="71"/>
      <c r="W18" s="75"/>
      <c r="X18" s="71"/>
      <c r="Y18" s="71"/>
      <c r="Z18" s="53"/>
      <c r="AA18" s="55"/>
      <c r="AB18" s="67"/>
      <c r="AC18" s="67"/>
      <c r="AD18" s="75"/>
      <c r="AE18" s="82"/>
      <c r="AF18" s="71"/>
      <c r="AG18" s="75"/>
      <c r="AH18" s="71"/>
      <c r="AI18" s="71"/>
      <c r="AJ18" s="75"/>
      <c r="AK18" s="71"/>
      <c r="AL18" s="71"/>
      <c r="AM18" s="53"/>
      <c r="AN18" s="55"/>
      <c r="AO18" s="67"/>
      <c r="AP18" s="67"/>
      <c r="AQ18" s="75"/>
      <c r="AR18" s="82"/>
      <c r="AS18" s="71"/>
      <c r="AT18" s="75"/>
      <c r="AU18" s="71"/>
      <c r="AV18" s="71"/>
      <c r="AW18" s="75"/>
      <c r="AX18" s="71"/>
      <c r="AY18" s="71"/>
      <c r="AZ18" s="53"/>
    </row>
    <row r="19" spans="1:52" ht="12.95" customHeight="1" thickBot="1" x14ac:dyDescent="0.25">
      <c r="A19" s="55"/>
      <c r="B19" s="160" t="s">
        <v>91</v>
      </c>
      <c r="C19" s="161" t="s">
        <v>104</v>
      </c>
      <c r="D19" s="159" t="s">
        <v>105</v>
      </c>
      <c r="E19" s="85"/>
      <c r="F19" s="70"/>
      <c r="G19" s="86"/>
      <c r="H19" s="71"/>
      <c r="I19" s="71"/>
      <c r="J19" s="75"/>
      <c r="K19" s="71"/>
      <c r="L19" s="71"/>
      <c r="M19" s="53"/>
      <c r="N19" s="55"/>
      <c r="O19" s="160" t="s">
        <v>93</v>
      </c>
      <c r="P19" s="161" t="s">
        <v>106</v>
      </c>
      <c r="Q19" s="159" t="s">
        <v>107</v>
      </c>
      <c r="R19" s="85"/>
      <c r="S19" s="70"/>
      <c r="T19" s="86"/>
      <c r="U19" s="71"/>
      <c r="V19" s="71"/>
      <c r="W19" s="75"/>
      <c r="X19" s="71"/>
      <c r="Y19" s="71"/>
      <c r="Z19" s="53"/>
      <c r="AA19" s="55"/>
      <c r="AB19" s="160" t="s">
        <v>95</v>
      </c>
      <c r="AC19" s="161" t="s">
        <v>108</v>
      </c>
      <c r="AD19" s="159" t="s">
        <v>109</v>
      </c>
      <c r="AE19" s="85"/>
      <c r="AF19" s="70"/>
      <c r="AG19" s="86"/>
      <c r="AH19" s="71"/>
      <c r="AI19" s="71"/>
      <c r="AJ19" s="75"/>
      <c r="AK19" s="71"/>
      <c r="AL19" s="71"/>
      <c r="AM19" s="53"/>
      <c r="AN19" s="55"/>
      <c r="AO19" s="160" t="s">
        <v>97</v>
      </c>
      <c r="AP19" s="161" t="s">
        <v>110</v>
      </c>
      <c r="AQ19" s="159" t="s">
        <v>111</v>
      </c>
      <c r="AR19" s="85"/>
      <c r="AS19" s="70"/>
      <c r="AT19" s="86"/>
      <c r="AU19" s="71"/>
      <c r="AV19" s="71"/>
      <c r="AW19" s="75"/>
      <c r="AX19" s="71"/>
      <c r="AY19" s="71"/>
      <c r="AZ19" s="53"/>
    </row>
    <row r="20" spans="1:52" ht="12.95" customHeight="1" x14ac:dyDescent="0.2">
      <c r="A20" s="55"/>
      <c r="B20" s="160"/>
      <c r="C20" s="161"/>
      <c r="D20" s="159"/>
      <c r="E20" s="82"/>
      <c r="F20" s="71"/>
      <c r="G20" s="82"/>
      <c r="H20" s="71"/>
      <c r="I20" s="71"/>
      <c r="J20" s="75"/>
      <c r="K20" s="71"/>
      <c r="L20" s="71"/>
      <c r="M20" s="53"/>
      <c r="N20" s="55"/>
      <c r="O20" s="160"/>
      <c r="P20" s="161"/>
      <c r="Q20" s="159"/>
      <c r="R20" s="82"/>
      <c r="S20" s="71"/>
      <c r="T20" s="82"/>
      <c r="U20" s="71"/>
      <c r="V20" s="71"/>
      <c r="W20" s="75"/>
      <c r="X20" s="71"/>
      <c r="Y20" s="71"/>
      <c r="Z20" s="53"/>
      <c r="AA20" s="55"/>
      <c r="AB20" s="160"/>
      <c r="AC20" s="161"/>
      <c r="AD20" s="159"/>
      <c r="AE20" s="82"/>
      <c r="AF20" s="71"/>
      <c r="AG20" s="82"/>
      <c r="AH20" s="71"/>
      <c r="AI20" s="71"/>
      <c r="AJ20" s="75"/>
      <c r="AK20" s="71"/>
      <c r="AL20" s="71"/>
      <c r="AM20" s="53"/>
      <c r="AN20" s="55"/>
      <c r="AO20" s="160"/>
      <c r="AP20" s="161"/>
      <c r="AQ20" s="159"/>
      <c r="AR20" s="82"/>
      <c r="AS20" s="71"/>
      <c r="AT20" s="82"/>
      <c r="AU20" s="71"/>
      <c r="AV20" s="71"/>
      <c r="AW20" s="75"/>
      <c r="AX20" s="71"/>
      <c r="AY20" s="71"/>
      <c r="AZ20" s="53"/>
    </row>
    <row r="21" spans="1:52" ht="12.95" customHeight="1" x14ac:dyDescent="0.2">
      <c r="A21" s="55"/>
      <c r="B21" s="78"/>
      <c r="C21" s="67"/>
      <c r="D21" s="87"/>
      <c r="E21" s="82"/>
      <c r="F21" s="71"/>
      <c r="G21" s="82"/>
      <c r="H21" s="71"/>
      <c r="I21" s="71"/>
      <c r="J21" s="75"/>
      <c r="K21" s="71"/>
      <c r="L21" s="71"/>
      <c r="M21" s="53"/>
      <c r="N21" s="55"/>
      <c r="O21" s="78"/>
      <c r="P21" s="67"/>
      <c r="Q21" s="87"/>
      <c r="R21" s="82"/>
      <c r="S21" s="71"/>
      <c r="T21" s="82"/>
      <c r="U21" s="71"/>
      <c r="V21" s="71"/>
      <c r="W21" s="75"/>
      <c r="X21" s="71"/>
      <c r="Y21" s="71"/>
      <c r="Z21" s="53"/>
      <c r="AA21" s="55"/>
      <c r="AB21" s="78"/>
      <c r="AC21" s="67"/>
      <c r="AD21" s="87"/>
      <c r="AE21" s="82"/>
      <c r="AF21" s="71"/>
      <c r="AG21" s="82"/>
      <c r="AH21" s="71"/>
      <c r="AI21" s="71"/>
      <c r="AJ21" s="75"/>
      <c r="AK21" s="71"/>
      <c r="AL21" s="71"/>
      <c r="AM21" s="53"/>
      <c r="AN21" s="55"/>
      <c r="AO21" s="78"/>
      <c r="AP21" s="67"/>
      <c r="AQ21" s="87"/>
      <c r="AR21" s="82"/>
      <c r="AS21" s="71"/>
      <c r="AT21" s="82"/>
      <c r="AU21" s="71"/>
      <c r="AV21" s="71"/>
      <c r="AW21" s="75"/>
      <c r="AX21" s="71"/>
      <c r="AY21" s="71"/>
      <c r="AZ21" s="53"/>
    </row>
    <row r="22" spans="1:52" ht="12.95" customHeight="1" thickBot="1" x14ac:dyDescent="0.25">
      <c r="A22" s="55"/>
      <c r="B22" s="69" t="s">
        <v>48</v>
      </c>
      <c r="C22" s="69"/>
      <c r="D22" s="81"/>
      <c r="E22" s="82"/>
      <c r="F22" s="71"/>
      <c r="G22" s="82"/>
      <c r="H22" s="71"/>
      <c r="I22" s="71"/>
      <c r="J22" s="75"/>
      <c r="K22" s="71"/>
      <c r="L22" s="71"/>
      <c r="M22" s="53"/>
      <c r="N22" s="55"/>
      <c r="O22" s="69" t="s">
        <v>51</v>
      </c>
      <c r="P22" s="69"/>
      <c r="Q22" s="81"/>
      <c r="R22" s="82"/>
      <c r="S22" s="71"/>
      <c r="T22" s="82"/>
      <c r="U22" s="71"/>
      <c r="V22" s="71"/>
      <c r="W22" s="75"/>
      <c r="X22" s="71"/>
      <c r="Y22" s="71"/>
      <c r="Z22" s="53"/>
      <c r="AA22" s="55"/>
      <c r="AB22" s="69" t="s">
        <v>61</v>
      </c>
      <c r="AC22" s="69"/>
      <c r="AD22" s="81"/>
      <c r="AE22" s="82"/>
      <c r="AF22" s="71"/>
      <c r="AG22" s="82"/>
      <c r="AH22" s="71"/>
      <c r="AI22" s="71"/>
      <c r="AJ22" s="75"/>
      <c r="AK22" s="71"/>
      <c r="AL22" s="71"/>
      <c r="AM22" s="53"/>
      <c r="AN22" s="55"/>
      <c r="AO22" s="69" t="s">
        <v>59</v>
      </c>
      <c r="AP22" s="69"/>
      <c r="AQ22" s="81"/>
      <c r="AR22" s="82"/>
      <c r="AS22" s="71"/>
      <c r="AT22" s="82"/>
      <c r="AU22" s="71"/>
      <c r="AV22" s="71"/>
      <c r="AW22" s="75"/>
      <c r="AX22" s="71"/>
      <c r="AY22" s="71"/>
      <c r="AZ22" s="53"/>
    </row>
    <row r="23" spans="1:52" ht="12.95" customHeight="1" x14ac:dyDescent="0.2">
      <c r="A23" s="53"/>
      <c r="B23" s="67"/>
      <c r="C23" s="67"/>
      <c r="D23" s="82"/>
      <c r="E23" s="82"/>
      <c r="F23" s="71"/>
      <c r="G23" s="82"/>
      <c r="H23" s="71"/>
      <c r="I23" s="67"/>
      <c r="J23" s="88"/>
      <c r="K23" s="67"/>
      <c r="L23" s="67"/>
      <c r="M23" s="53"/>
      <c r="N23" s="53"/>
      <c r="O23" s="67"/>
      <c r="P23" s="67"/>
      <c r="Q23" s="82"/>
      <c r="R23" s="82"/>
      <c r="S23" s="71"/>
      <c r="T23" s="82"/>
      <c r="U23" s="71"/>
      <c r="V23" s="67"/>
      <c r="W23" s="88"/>
      <c r="X23" s="67"/>
      <c r="Y23" s="67"/>
      <c r="Z23" s="53"/>
      <c r="AA23" s="53"/>
      <c r="AB23" s="67"/>
      <c r="AC23" s="67"/>
      <c r="AD23" s="82"/>
      <c r="AE23" s="82"/>
      <c r="AF23" s="71"/>
      <c r="AG23" s="82"/>
      <c r="AH23" s="71"/>
      <c r="AI23" s="67"/>
      <c r="AJ23" s="88"/>
      <c r="AK23" s="67"/>
      <c r="AL23" s="67"/>
      <c r="AM23" s="53"/>
      <c r="AN23" s="53"/>
      <c r="AO23" s="67"/>
      <c r="AP23" s="67"/>
      <c r="AQ23" s="82"/>
      <c r="AR23" s="82"/>
      <c r="AS23" s="71"/>
      <c r="AT23" s="82"/>
      <c r="AU23" s="71"/>
      <c r="AV23" s="67"/>
      <c r="AW23" s="88"/>
      <c r="AX23" s="67"/>
      <c r="AY23" s="67"/>
      <c r="AZ23" s="53"/>
    </row>
    <row r="24" spans="1:52" ht="12.95" customHeight="1" thickBot="1" x14ac:dyDescent="0.25">
      <c r="A24" s="53"/>
      <c r="B24" s="67"/>
      <c r="C24" s="67"/>
      <c r="D24" s="82"/>
      <c r="E24" s="82"/>
      <c r="F24" s="71"/>
      <c r="G24" s="82"/>
      <c r="H24" s="160" t="s">
        <v>91</v>
      </c>
      <c r="I24" s="161" t="s">
        <v>112</v>
      </c>
      <c r="J24" s="159" t="s">
        <v>113</v>
      </c>
      <c r="K24" s="89"/>
      <c r="L24" s="89"/>
      <c r="M24" s="53"/>
      <c r="N24" s="53"/>
      <c r="O24" s="67"/>
      <c r="P24" s="67"/>
      <c r="Q24" s="82"/>
      <c r="R24" s="82"/>
      <c r="S24" s="71"/>
      <c r="T24" s="82"/>
      <c r="U24" s="160" t="s">
        <v>93</v>
      </c>
      <c r="V24" s="161" t="s">
        <v>114</v>
      </c>
      <c r="W24" s="159" t="s">
        <v>115</v>
      </c>
      <c r="X24" s="89"/>
      <c r="Y24" s="89"/>
      <c r="Z24" s="53"/>
      <c r="AA24" s="53"/>
      <c r="AB24" s="67"/>
      <c r="AC24" s="67"/>
      <c r="AD24" s="82"/>
      <c r="AE24" s="82"/>
      <c r="AF24" s="71"/>
      <c r="AG24" s="82"/>
      <c r="AH24" s="160" t="s">
        <v>95</v>
      </c>
      <c r="AI24" s="161" t="s">
        <v>116</v>
      </c>
      <c r="AJ24" s="159" t="s">
        <v>117</v>
      </c>
      <c r="AK24" s="89"/>
      <c r="AL24" s="89"/>
      <c r="AM24" s="53"/>
      <c r="AN24" s="53"/>
      <c r="AO24" s="67"/>
      <c r="AP24" s="67"/>
      <c r="AQ24" s="82"/>
      <c r="AR24" s="82"/>
      <c r="AS24" s="71"/>
      <c r="AT24" s="82"/>
      <c r="AU24" s="160" t="s">
        <v>97</v>
      </c>
      <c r="AV24" s="161" t="s">
        <v>147</v>
      </c>
      <c r="AW24" s="159" t="s">
        <v>136</v>
      </c>
      <c r="AX24" s="89"/>
      <c r="AY24" s="89"/>
      <c r="AZ24" s="53"/>
    </row>
    <row r="25" spans="1:52" ht="12.95" customHeight="1" x14ac:dyDescent="0.2">
      <c r="A25" s="53"/>
      <c r="B25" s="67"/>
      <c r="C25" s="67"/>
      <c r="D25" s="82"/>
      <c r="E25" s="82"/>
      <c r="F25" s="71"/>
      <c r="G25" s="82"/>
      <c r="H25" s="160"/>
      <c r="I25" s="161"/>
      <c r="J25" s="159"/>
      <c r="K25" s="162" t="s">
        <v>118</v>
      </c>
      <c r="L25" s="162"/>
      <c r="M25" s="53"/>
      <c r="N25" s="53"/>
      <c r="O25" s="67"/>
      <c r="P25" s="67"/>
      <c r="Q25" s="82"/>
      <c r="R25" s="82"/>
      <c r="S25" s="71"/>
      <c r="T25" s="82"/>
      <c r="U25" s="160"/>
      <c r="V25" s="161"/>
      <c r="W25" s="159"/>
      <c r="X25" s="162" t="s">
        <v>119</v>
      </c>
      <c r="Y25" s="162"/>
      <c r="Z25" s="53"/>
      <c r="AA25" s="53"/>
      <c r="AB25" s="67"/>
      <c r="AC25" s="67"/>
      <c r="AD25" s="82"/>
      <c r="AE25" s="82"/>
      <c r="AF25" s="71"/>
      <c r="AG25" s="82"/>
      <c r="AH25" s="160"/>
      <c r="AI25" s="161"/>
      <c r="AJ25" s="159"/>
      <c r="AK25" s="162" t="s">
        <v>120</v>
      </c>
      <c r="AL25" s="162"/>
      <c r="AM25" s="53"/>
      <c r="AN25" s="53"/>
      <c r="AO25" s="67"/>
      <c r="AP25" s="67"/>
      <c r="AQ25" s="82"/>
      <c r="AR25" s="82"/>
      <c r="AS25" s="71"/>
      <c r="AT25" s="82"/>
      <c r="AU25" s="160"/>
      <c r="AV25" s="161"/>
      <c r="AW25" s="159"/>
      <c r="AX25" s="162" t="s">
        <v>121</v>
      </c>
      <c r="AY25" s="162"/>
      <c r="AZ25" s="53"/>
    </row>
    <row r="26" spans="1:52" ht="12.95" customHeight="1" thickBot="1" x14ac:dyDescent="0.25">
      <c r="A26" s="53"/>
      <c r="B26" s="69" t="s">
        <v>49</v>
      </c>
      <c r="C26" s="69"/>
      <c r="D26" s="85"/>
      <c r="E26" s="82"/>
      <c r="F26" s="71"/>
      <c r="G26" s="82"/>
      <c r="H26" s="71"/>
      <c r="I26" s="54"/>
      <c r="J26" s="90"/>
      <c r="K26" s="162" t="s">
        <v>84</v>
      </c>
      <c r="L26" s="162"/>
      <c r="M26" s="53"/>
      <c r="N26" s="53"/>
      <c r="O26" s="69" t="s">
        <v>50</v>
      </c>
      <c r="P26" s="69"/>
      <c r="Q26" s="85"/>
      <c r="R26" s="82"/>
      <c r="S26" s="71"/>
      <c r="T26" s="82"/>
      <c r="U26" s="71"/>
      <c r="V26" s="54"/>
      <c r="W26" s="90"/>
      <c r="X26" s="162" t="s">
        <v>84</v>
      </c>
      <c r="Y26" s="162"/>
      <c r="Z26" s="53"/>
      <c r="AA26" s="53"/>
      <c r="AB26" s="69" t="s">
        <v>60</v>
      </c>
      <c r="AC26" s="69"/>
      <c r="AD26" s="85"/>
      <c r="AE26" s="82"/>
      <c r="AF26" s="71"/>
      <c r="AG26" s="82"/>
      <c r="AH26" s="71"/>
      <c r="AI26" s="54"/>
      <c r="AJ26" s="90"/>
      <c r="AK26" s="162" t="s">
        <v>84</v>
      </c>
      <c r="AL26" s="162"/>
      <c r="AM26" s="53"/>
      <c r="AN26" s="53"/>
      <c r="AO26" s="69" t="s">
        <v>58</v>
      </c>
      <c r="AP26" s="69"/>
      <c r="AQ26" s="85"/>
      <c r="AR26" s="82"/>
      <c r="AS26" s="71"/>
      <c r="AT26" s="82"/>
      <c r="AU26" s="71"/>
      <c r="AV26" s="54"/>
      <c r="AW26" s="90"/>
      <c r="AX26" s="162" t="s">
        <v>84</v>
      </c>
      <c r="AY26" s="162"/>
      <c r="AZ26" s="53"/>
    </row>
    <row r="27" spans="1:52" ht="12.95" customHeight="1" x14ac:dyDescent="0.2">
      <c r="A27" s="55"/>
      <c r="B27" s="73"/>
      <c r="C27" s="73"/>
      <c r="D27" s="91"/>
      <c r="E27" s="82"/>
      <c r="F27" s="71"/>
      <c r="G27" s="82"/>
      <c r="H27" s="71"/>
      <c r="I27" s="54"/>
      <c r="J27" s="90"/>
      <c r="K27" s="163"/>
      <c r="L27" s="163"/>
      <c r="M27" s="53"/>
      <c r="N27" s="55"/>
      <c r="O27" s="73"/>
      <c r="P27" s="73"/>
      <c r="Q27" s="91"/>
      <c r="R27" s="82"/>
      <c r="S27" s="71"/>
      <c r="T27" s="82"/>
      <c r="U27" s="71"/>
      <c r="V27" s="54"/>
      <c r="W27" s="90"/>
      <c r="X27" s="163"/>
      <c r="Y27" s="163"/>
      <c r="Z27" s="53"/>
      <c r="AA27" s="55"/>
      <c r="AB27" s="73"/>
      <c r="AC27" s="73"/>
      <c r="AD27" s="91"/>
      <c r="AE27" s="82"/>
      <c r="AF27" s="71"/>
      <c r="AG27" s="82"/>
      <c r="AH27" s="71"/>
      <c r="AI27" s="54"/>
      <c r="AJ27" s="90"/>
      <c r="AK27" s="163"/>
      <c r="AL27" s="163"/>
      <c r="AM27" s="53"/>
      <c r="AN27" s="55"/>
      <c r="AO27" s="73"/>
      <c r="AP27" s="73"/>
      <c r="AQ27" s="91"/>
      <c r="AR27" s="82"/>
      <c r="AS27" s="71"/>
      <c r="AT27" s="82"/>
      <c r="AU27" s="71"/>
      <c r="AV27" s="54"/>
      <c r="AW27" s="90"/>
      <c r="AX27" s="163"/>
      <c r="AY27" s="163"/>
      <c r="AZ27" s="53"/>
    </row>
    <row r="28" spans="1:52" ht="12.95" customHeight="1" x14ac:dyDescent="0.2">
      <c r="A28" s="55"/>
      <c r="B28" s="67"/>
      <c r="C28" s="67"/>
      <c r="D28" s="92"/>
      <c r="E28" s="82"/>
      <c r="F28" s="71"/>
      <c r="G28" s="82"/>
      <c r="H28" s="71"/>
      <c r="I28" s="54"/>
      <c r="J28" s="90"/>
      <c r="K28" s="93"/>
      <c r="L28" s="93"/>
      <c r="M28" s="53"/>
      <c r="N28" s="55"/>
      <c r="O28" s="67"/>
      <c r="P28" s="67"/>
      <c r="Q28" s="92"/>
      <c r="R28" s="82"/>
      <c r="S28" s="71"/>
      <c r="T28" s="82"/>
      <c r="U28" s="71"/>
      <c r="V28" s="54"/>
      <c r="W28" s="90"/>
      <c r="X28" s="93"/>
      <c r="Y28" s="93"/>
      <c r="Z28" s="53"/>
      <c r="AA28" s="55"/>
      <c r="AB28" s="67"/>
      <c r="AC28" s="67"/>
      <c r="AD28" s="92"/>
      <c r="AE28" s="82"/>
      <c r="AF28" s="71"/>
      <c r="AG28" s="82"/>
      <c r="AH28" s="71"/>
      <c r="AI28" s="54"/>
      <c r="AJ28" s="90"/>
      <c r="AK28" s="93"/>
      <c r="AL28" s="93"/>
      <c r="AM28" s="53"/>
      <c r="AN28" s="55"/>
      <c r="AO28" s="67"/>
      <c r="AP28" s="67"/>
      <c r="AQ28" s="92"/>
      <c r="AR28" s="82"/>
      <c r="AS28" s="71"/>
      <c r="AT28" s="82"/>
      <c r="AU28" s="71"/>
      <c r="AV28" s="54"/>
      <c r="AW28" s="90"/>
      <c r="AX28" s="93"/>
      <c r="AY28" s="93"/>
      <c r="AZ28" s="53"/>
    </row>
    <row r="29" spans="1:52" ht="12.95" customHeight="1" thickBot="1" x14ac:dyDescent="0.25">
      <c r="A29" s="55"/>
      <c r="B29" s="160" t="s">
        <v>122</v>
      </c>
      <c r="C29" s="161" t="s">
        <v>44</v>
      </c>
      <c r="D29" s="159" t="s">
        <v>123</v>
      </c>
      <c r="E29" s="94"/>
      <c r="F29" s="70"/>
      <c r="G29" s="85"/>
      <c r="H29" s="71"/>
      <c r="I29" s="54"/>
      <c r="J29" s="90"/>
      <c r="K29" s="54"/>
      <c r="L29" s="54"/>
      <c r="M29" s="53"/>
      <c r="N29" s="55"/>
      <c r="O29" s="160" t="s">
        <v>124</v>
      </c>
      <c r="P29" s="161" t="s">
        <v>125</v>
      </c>
      <c r="Q29" s="159" t="s">
        <v>126</v>
      </c>
      <c r="R29" s="94"/>
      <c r="S29" s="70"/>
      <c r="T29" s="85"/>
      <c r="U29" s="71"/>
      <c r="V29" s="54"/>
      <c r="W29" s="90"/>
      <c r="X29" s="54"/>
      <c r="Y29" s="54"/>
      <c r="Z29" s="53"/>
      <c r="AA29" s="55"/>
      <c r="AB29" s="160" t="s">
        <v>127</v>
      </c>
      <c r="AC29" s="161" t="s">
        <v>83</v>
      </c>
      <c r="AD29" s="159" t="s">
        <v>128</v>
      </c>
      <c r="AE29" s="94"/>
      <c r="AF29" s="70"/>
      <c r="AG29" s="85"/>
      <c r="AH29" s="71"/>
      <c r="AI29" s="54"/>
      <c r="AJ29" s="90"/>
      <c r="AK29" s="54"/>
      <c r="AL29" s="54"/>
      <c r="AM29" s="53"/>
      <c r="AN29" s="55"/>
      <c r="AO29" s="160" t="s">
        <v>90</v>
      </c>
      <c r="AP29" s="161" t="s">
        <v>129</v>
      </c>
      <c r="AQ29" s="159" t="s">
        <v>130</v>
      </c>
      <c r="AR29" s="94"/>
      <c r="AS29" s="70"/>
      <c r="AT29" s="85"/>
      <c r="AU29" s="71"/>
      <c r="AV29" s="54"/>
      <c r="AW29" s="90"/>
      <c r="AX29" s="54"/>
      <c r="AY29" s="54"/>
      <c r="AZ29" s="53"/>
    </row>
    <row r="30" spans="1:52" ht="12.95" customHeight="1" x14ac:dyDescent="0.2">
      <c r="A30" s="55"/>
      <c r="B30" s="160"/>
      <c r="C30" s="161"/>
      <c r="D30" s="159"/>
      <c r="E30" s="82"/>
      <c r="F30" s="71"/>
      <c r="G30" s="77"/>
      <c r="H30" s="71"/>
      <c r="I30" s="54"/>
      <c r="J30" s="90"/>
      <c r="K30" s="54"/>
      <c r="L30" s="54"/>
      <c r="M30" s="53"/>
      <c r="N30" s="55"/>
      <c r="O30" s="160"/>
      <c r="P30" s="161"/>
      <c r="Q30" s="159"/>
      <c r="R30" s="82"/>
      <c r="S30" s="71"/>
      <c r="T30" s="77"/>
      <c r="U30" s="71"/>
      <c r="V30" s="54"/>
      <c r="W30" s="90"/>
      <c r="X30" s="54"/>
      <c r="Y30" s="54"/>
      <c r="Z30" s="53"/>
      <c r="AA30" s="55"/>
      <c r="AB30" s="160"/>
      <c r="AC30" s="161"/>
      <c r="AD30" s="159"/>
      <c r="AE30" s="82"/>
      <c r="AF30" s="71"/>
      <c r="AG30" s="77"/>
      <c r="AH30" s="71"/>
      <c r="AI30" s="54"/>
      <c r="AJ30" s="90"/>
      <c r="AK30" s="54"/>
      <c r="AL30" s="54"/>
      <c r="AM30" s="53"/>
      <c r="AN30" s="55"/>
      <c r="AO30" s="160"/>
      <c r="AP30" s="161"/>
      <c r="AQ30" s="159"/>
      <c r="AR30" s="82"/>
      <c r="AS30" s="71"/>
      <c r="AT30" s="77"/>
      <c r="AU30" s="71"/>
      <c r="AV30" s="54"/>
      <c r="AW30" s="90"/>
      <c r="AX30" s="54"/>
      <c r="AY30" s="54"/>
      <c r="AZ30" s="53"/>
    </row>
    <row r="31" spans="1:52" ht="12.95" customHeight="1" x14ac:dyDescent="0.2">
      <c r="A31" s="55"/>
      <c r="B31" s="78"/>
      <c r="C31" s="67"/>
      <c r="D31" s="95"/>
      <c r="E31" s="82"/>
      <c r="F31" s="71"/>
      <c r="G31" s="75"/>
      <c r="H31" s="71"/>
      <c r="I31" s="54"/>
      <c r="J31" s="90"/>
      <c r="K31" s="54"/>
      <c r="L31" s="54"/>
      <c r="M31" s="53"/>
      <c r="N31" s="55"/>
      <c r="O31" s="78"/>
      <c r="P31" s="67"/>
      <c r="Q31" s="95"/>
      <c r="R31" s="82"/>
      <c r="S31" s="71"/>
      <c r="T31" s="75"/>
      <c r="U31" s="71"/>
      <c r="V31" s="54"/>
      <c r="W31" s="90"/>
      <c r="X31" s="54"/>
      <c r="Y31" s="54"/>
      <c r="Z31" s="53"/>
      <c r="AA31" s="55"/>
      <c r="AB31" s="78"/>
      <c r="AC31" s="67"/>
      <c r="AD31" s="95"/>
      <c r="AE31" s="82"/>
      <c r="AF31" s="71"/>
      <c r="AG31" s="75"/>
      <c r="AH31" s="71"/>
      <c r="AI31" s="54"/>
      <c r="AJ31" s="90"/>
      <c r="AK31" s="54"/>
      <c r="AL31" s="54"/>
      <c r="AM31" s="53"/>
      <c r="AN31" s="55"/>
      <c r="AO31" s="78"/>
      <c r="AP31" s="67"/>
      <c r="AQ31" s="95"/>
      <c r="AR31" s="82"/>
      <c r="AS31" s="71"/>
      <c r="AT31" s="75"/>
      <c r="AU31" s="71"/>
      <c r="AV31" s="54"/>
      <c r="AW31" s="90"/>
      <c r="AX31" s="54"/>
      <c r="AY31" s="54"/>
      <c r="AZ31" s="53"/>
    </row>
    <row r="32" spans="1:52" ht="12.95" customHeight="1" thickBot="1" x14ac:dyDescent="0.25">
      <c r="A32" s="55"/>
      <c r="B32" s="69" t="s">
        <v>38</v>
      </c>
      <c r="C32" s="69"/>
      <c r="D32" s="86"/>
      <c r="E32" s="82"/>
      <c r="F32" s="71"/>
      <c r="G32" s="75"/>
      <c r="H32" s="71"/>
      <c r="I32" s="54"/>
      <c r="J32" s="90"/>
      <c r="K32" s="54"/>
      <c r="L32" s="54"/>
      <c r="M32" s="53"/>
      <c r="N32" s="55"/>
      <c r="O32" s="69" t="s">
        <v>41</v>
      </c>
      <c r="P32" s="69"/>
      <c r="Q32" s="86"/>
      <c r="R32" s="82"/>
      <c r="S32" s="71"/>
      <c r="T32" s="75"/>
      <c r="U32" s="71"/>
      <c r="V32" s="54"/>
      <c r="W32" s="90"/>
      <c r="X32" s="54"/>
      <c r="Y32" s="54"/>
      <c r="Z32" s="53"/>
      <c r="AA32" s="55"/>
      <c r="AB32" s="69" t="s">
        <v>57</v>
      </c>
      <c r="AC32" s="69"/>
      <c r="AD32" s="86"/>
      <c r="AE32" s="82"/>
      <c r="AF32" s="71"/>
      <c r="AG32" s="75"/>
      <c r="AH32" s="71"/>
      <c r="AI32" s="54"/>
      <c r="AJ32" s="90"/>
      <c r="AK32" s="54"/>
      <c r="AL32" s="54"/>
      <c r="AM32" s="53"/>
      <c r="AN32" s="55"/>
      <c r="AO32" s="69" t="s">
        <v>64</v>
      </c>
      <c r="AP32" s="69"/>
      <c r="AQ32" s="86"/>
      <c r="AR32" s="82"/>
      <c r="AS32" s="71"/>
      <c r="AT32" s="75"/>
      <c r="AU32" s="71"/>
      <c r="AV32" s="54"/>
      <c r="AW32" s="90"/>
      <c r="AX32" s="54"/>
      <c r="AY32" s="54"/>
      <c r="AZ32" s="53"/>
    </row>
    <row r="33" spans="1:52" ht="12.95" customHeight="1" x14ac:dyDescent="0.2">
      <c r="A33" s="53"/>
      <c r="B33" s="67"/>
      <c r="C33" s="67"/>
      <c r="D33" s="71"/>
      <c r="E33" s="82"/>
      <c r="F33" s="71"/>
      <c r="G33" s="75"/>
      <c r="H33" s="71"/>
      <c r="I33" s="54"/>
      <c r="J33" s="90"/>
      <c r="K33" s="54"/>
      <c r="L33" s="54"/>
      <c r="M33" s="53"/>
      <c r="N33" s="53"/>
      <c r="O33" s="67"/>
      <c r="P33" s="67"/>
      <c r="Q33" s="71"/>
      <c r="R33" s="82"/>
      <c r="S33" s="71"/>
      <c r="T33" s="75"/>
      <c r="U33" s="71"/>
      <c r="V33" s="54"/>
      <c r="W33" s="90"/>
      <c r="X33" s="54"/>
      <c r="Y33" s="54"/>
      <c r="Z33" s="53"/>
      <c r="AA33" s="53"/>
      <c r="AB33" s="67"/>
      <c r="AC33" s="67"/>
      <c r="AD33" s="71"/>
      <c r="AE33" s="82"/>
      <c r="AF33" s="71"/>
      <c r="AG33" s="75"/>
      <c r="AH33" s="71"/>
      <c r="AI33" s="54"/>
      <c r="AJ33" s="90"/>
      <c r="AK33" s="54"/>
      <c r="AL33" s="54"/>
      <c r="AM33" s="53"/>
      <c r="AN33" s="53"/>
      <c r="AO33" s="67"/>
      <c r="AP33" s="67"/>
      <c r="AQ33" s="71"/>
      <c r="AR33" s="82"/>
      <c r="AS33" s="71"/>
      <c r="AT33" s="75"/>
      <c r="AU33" s="71"/>
      <c r="AV33" s="54"/>
      <c r="AW33" s="90"/>
      <c r="AX33" s="54"/>
      <c r="AY33" s="54"/>
      <c r="AZ33" s="53"/>
    </row>
    <row r="34" spans="1:52" ht="12.95" customHeight="1" thickBot="1" x14ac:dyDescent="0.25">
      <c r="A34" s="53"/>
      <c r="B34" s="67"/>
      <c r="C34" s="67"/>
      <c r="D34" s="71"/>
      <c r="E34" s="160" t="s">
        <v>122</v>
      </c>
      <c r="F34" s="161" t="s">
        <v>68</v>
      </c>
      <c r="G34" s="159" t="s">
        <v>131</v>
      </c>
      <c r="H34" s="83"/>
      <c r="I34" s="89"/>
      <c r="J34" s="96"/>
      <c r="K34" s="54"/>
      <c r="L34" s="54"/>
      <c r="M34" s="53"/>
      <c r="N34" s="53"/>
      <c r="O34" s="67"/>
      <c r="P34" s="67"/>
      <c r="Q34" s="71"/>
      <c r="R34" s="160" t="s">
        <v>124</v>
      </c>
      <c r="S34" s="161" t="s">
        <v>87</v>
      </c>
      <c r="T34" s="159" t="s">
        <v>132</v>
      </c>
      <c r="U34" s="83"/>
      <c r="V34" s="89"/>
      <c r="W34" s="96"/>
      <c r="X34" s="54"/>
      <c r="Y34" s="54"/>
      <c r="Z34" s="53"/>
      <c r="AA34" s="53"/>
      <c r="AB34" s="67"/>
      <c r="AC34" s="67"/>
      <c r="AD34" s="71"/>
      <c r="AE34" s="160" t="s">
        <v>127</v>
      </c>
      <c r="AF34" s="161" t="s">
        <v>133</v>
      </c>
      <c r="AG34" s="159" t="s">
        <v>134</v>
      </c>
      <c r="AH34" s="83"/>
      <c r="AI34" s="89"/>
      <c r="AJ34" s="96"/>
      <c r="AK34" s="54"/>
      <c r="AL34" s="54"/>
      <c r="AM34" s="53"/>
      <c r="AN34" s="53"/>
      <c r="AO34" s="67"/>
      <c r="AP34" s="67"/>
      <c r="AQ34" s="71"/>
      <c r="AR34" s="160" t="s">
        <v>90</v>
      </c>
      <c r="AS34" s="161" t="s">
        <v>135</v>
      </c>
      <c r="AT34" s="159" t="s">
        <v>103</v>
      </c>
      <c r="AU34" s="83"/>
      <c r="AV34" s="89"/>
      <c r="AW34" s="96"/>
      <c r="AX34" s="54"/>
      <c r="AY34" s="54"/>
      <c r="AZ34" s="53"/>
    </row>
    <row r="35" spans="1:52" s="2" customFormat="1" ht="12.95" customHeight="1" x14ac:dyDescent="0.2">
      <c r="A35" s="53"/>
      <c r="B35" s="67"/>
      <c r="C35" s="67"/>
      <c r="D35" s="71"/>
      <c r="E35" s="160"/>
      <c r="F35" s="161"/>
      <c r="G35" s="159"/>
      <c r="H35" s="71"/>
      <c r="I35" s="54"/>
      <c r="J35" s="54"/>
      <c r="K35" s="54"/>
      <c r="L35" s="54"/>
      <c r="M35" s="54"/>
      <c r="N35" s="53"/>
      <c r="O35" s="67"/>
      <c r="P35" s="67"/>
      <c r="Q35" s="71"/>
      <c r="R35" s="160"/>
      <c r="S35" s="161"/>
      <c r="T35" s="159"/>
      <c r="U35" s="71"/>
      <c r="V35" s="54"/>
      <c r="W35" s="54"/>
      <c r="X35" s="54"/>
      <c r="Y35" s="54"/>
      <c r="Z35" s="54"/>
      <c r="AA35" s="53"/>
      <c r="AB35" s="67"/>
      <c r="AC35" s="67"/>
      <c r="AD35" s="71"/>
      <c r="AE35" s="160"/>
      <c r="AF35" s="161"/>
      <c r="AG35" s="159"/>
      <c r="AH35" s="71"/>
      <c r="AI35" s="54"/>
      <c r="AJ35" s="54"/>
      <c r="AK35" s="54"/>
      <c r="AL35" s="54"/>
      <c r="AM35" s="54"/>
      <c r="AN35" s="53"/>
      <c r="AO35" s="67"/>
      <c r="AP35" s="67"/>
      <c r="AQ35" s="71"/>
      <c r="AR35" s="160"/>
      <c r="AS35" s="161"/>
      <c r="AT35" s="159"/>
      <c r="AU35" s="71"/>
      <c r="AV35" s="54"/>
      <c r="AW35" s="54"/>
      <c r="AX35" s="54"/>
      <c r="AY35" s="54"/>
      <c r="AZ35" s="54"/>
    </row>
    <row r="36" spans="1:52" s="2" customFormat="1" ht="12.95" customHeight="1" thickBot="1" x14ac:dyDescent="0.25">
      <c r="A36" s="53"/>
      <c r="B36" s="67"/>
      <c r="C36" s="69" t="s">
        <v>77</v>
      </c>
      <c r="D36" s="69"/>
      <c r="E36" s="85"/>
      <c r="F36" s="71"/>
      <c r="G36" s="75"/>
      <c r="H36" s="71"/>
      <c r="I36" s="54"/>
      <c r="J36" s="54"/>
      <c r="K36" s="54"/>
      <c r="L36" s="54"/>
      <c r="M36" s="54"/>
      <c r="N36" s="53"/>
      <c r="O36" s="67"/>
      <c r="P36" s="69" t="s">
        <v>42</v>
      </c>
      <c r="Q36" s="69"/>
      <c r="R36" s="85"/>
      <c r="S36" s="71"/>
      <c r="T36" s="75"/>
      <c r="U36" s="71"/>
      <c r="V36" s="54"/>
      <c r="W36" s="54"/>
      <c r="X36" s="54"/>
      <c r="Y36" s="54"/>
      <c r="Z36" s="54"/>
      <c r="AA36" s="53"/>
      <c r="AB36" s="67"/>
      <c r="AC36" s="69" t="s">
        <v>82</v>
      </c>
      <c r="AD36" s="69"/>
      <c r="AE36" s="85"/>
      <c r="AF36" s="71"/>
      <c r="AG36" s="75"/>
      <c r="AH36" s="71"/>
      <c r="AI36" s="54"/>
      <c r="AJ36" s="54"/>
      <c r="AK36" s="54"/>
      <c r="AL36" s="54"/>
      <c r="AM36" s="54"/>
      <c r="AN36" s="53"/>
      <c r="AO36" s="67"/>
      <c r="AP36" s="69" t="s">
        <v>148</v>
      </c>
      <c r="AQ36" s="69"/>
      <c r="AR36" s="85"/>
      <c r="AS36" s="71"/>
      <c r="AT36" s="75"/>
      <c r="AU36" s="71"/>
      <c r="AV36" s="54"/>
      <c r="AW36" s="54"/>
      <c r="AX36" s="54"/>
      <c r="AY36" s="54"/>
      <c r="AZ36" s="54"/>
    </row>
    <row r="37" spans="1:52" s="2" customFormat="1" ht="12.95" customHeight="1" x14ac:dyDescent="0.2">
      <c r="A37" s="53"/>
      <c r="B37" s="67"/>
      <c r="C37" s="73"/>
      <c r="D37" s="73"/>
      <c r="E37" s="82"/>
      <c r="F37" s="80"/>
      <c r="G37" s="75"/>
      <c r="H37" s="71"/>
      <c r="I37" s="54"/>
      <c r="J37" s="54"/>
      <c r="K37" s="54"/>
      <c r="L37" s="54"/>
      <c r="M37" s="54"/>
      <c r="N37" s="53"/>
      <c r="O37" s="67"/>
      <c r="P37" s="73"/>
      <c r="Q37" s="73"/>
      <c r="R37" s="82"/>
      <c r="S37" s="80"/>
      <c r="T37" s="75"/>
      <c r="U37" s="71"/>
      <c r="V37" s="54"/>
      <c r="W37" s="54"/>
      <c r="X37" s="54"/>
      <c r="Y37" s="54"/>
      <c r="Z37" s="54"/>
      <c r="AA37" s="53"/>
      <c r="AB37" s="67"/>
      <c r="AC37" s="73"/>
      <c r="AD37" s="73"/>
      <c r="AE37" s="82"/>
      <c r="AF37" s="80"/>
      <c r="AG37" s="75"/>
      <c r="AH37" s="71"/>
      <c r="AI37" s="54"/>
      <c r="AJ37" s="54"/>
      <c r="AK37" s="54"/>
      <c r="AL37" s="54"/>
      <c r="AM37" s="54"/>
      <c r="AN37" s="53"/>
      <c r="AO37" s="67"/>
      <c r="AP37" s="73"/>
      <c r="AQ37" s="73"/>
      <c r="AR37" s="82"/>
      <c r="AS37" s="80"/>
      <c r="AT37" s="75"/>
      <c r="AU37" s="71"/>
      <c r="AV37" s="54"/>
      <c r="AW37" s="54"/>
      <c r="AX37" s="54"/>
      <c r="AY37" s="54"/>
      <c r="AZ37" s="54"/>
    </row>
    <row r="38" spans="1:52" s="2" customFormat="1" ht="12.95" customHeight="1" x14ac:dyDescent="0.2">
      <c r="A38" s="53"/>
      <c r="B38" s="67"/>
      <c r="C38" s="67"/>
      <c r="D38" s="67"/>
      <c r="E38" s="82"/>
      <c r="F38" s="80"/>
      <c r="G38" s="75"/>
      <c r="H38" s="71"/>
      <c r="I38" s="54"/>
      <c r="J38" s="54"/>
      <c r="K38" s="54"/>
      <c r="L38" s="54"/>
      <c r="M38" s="54"/>
      <c r="N38" s="53"/>
      <c r="O38" s="67"/>
      <c r="P38" s="67"/>
      <c r="Q38" s="67"/>
      <c r="R38" s="82"/>
      <c r="S38" s="80"/>
      <c r="T38" s="75"/>
      <c r="U38" s="71"/>
      <c r="V38" s="54"/>
      <c r="W38" s="54"/>
      <c r="X38" s="54"/>
      <c r="Y38" s="54"/>
      <c r="Z38" s="54"/>
      <c r="AA38" s="53"/>
      <c r="AB38" s="67"/>
      <c r="AC38" s="67"/>
      <c r="AD38" s="67"/>
      <c r="AE38" s="82"/>
      <c r="AF38" s="80"/>
      <c r="AG38" s="75"/>
      <c r="AH38" s="71"/>
      <c r="AI38" s="54"/>
      <c r="AJ38" s="54"/>
      <c r="AK38" s="54"/>
      <c r="AL38" s="54"/>
      <c r="AM38" s="54"/>
      <c r="AN38" s="53"/>
      <c r="AO38" s="67"/>
      <c r="AP38" s="67"/>
      <c r="AQ38" s="67"/>
      <c r="AR38" s="82"/>
      <c r="AS38" s="80"/>
      <c r="AT38" s="75"/>
      <c r="AU38" s="71"/>
      <c r="AV38" s="54"/>
      <c r="AW38" s="54"/>
      <c r="AX38" s="54"/>
      <c r="AY38" s="54"/>
      <c r="AZ38" s="54"/>
    </row>
    <row r="39" spans="1:52" s="2" customFormat="1" ht="12.95" customHeight="1" thickBot="1" x14ac:dyDescent="0.25">
      <c r="A39" s="53"/>
      <c r="B39" s="67"/>
      <c r="C39" s="160" t="s">
        <v>122</v>
      </c>
      <c r="D39" s="161" t="s">
        <v>66</v>
      </c>
      <c r="E39" s="159" t="s">
        <v>137</v>
      </c>
      <c r="F39" s="83"/>
      <c r="G39" s="86"/>
      <c r="H39" s="71"/>
      <c r="I39" s="54"/>
      <c r="J39" s="54"/>
      <c r="K39" s="54"/>
      <c r="L39" s="54"/>
      <c r="M39" s="54"/>
      <c r="N39" s="53"/>
      <c r="O39" s="67"/>
      <c r="P39" s="160" t="s">
        <v>124</v>
      </c>
      <c r="Q39" s="161" t="s">
        <v>85</v>
      </c>
      <c r="R39" s="159" t="s">
        <v>138</v>
      </c>
      <c r="S39" s="83"/>
      <c r="T39" s="86"/>
      <c r="U39" s="71"/>
      <c r="V39" s="54"/>
      <c r="W39" s="54"/>
      <c r="X39" s="54"/>
      <c r="Y39" s="54"/>
      <c r="Z39" s="54"/>
      <c r="AA39" s="53"/>
      <c r="AB39" s="67"/>
      <c r="AC39" s="160" t="s">
        <v>127</v>
      </c>
      <c r="AD39" s="161" t="s">
        <v>133</v>
      </c>
      <c r="AE39" s="159" t="s">
        <v>139</v>
      </c>
      <c r="AF39" s="83"/>
      <c r="AG39" s="86"/>
      <c r="AH39" s="71"/>
      <c r="AI39" s="54"/>
      <c r="AJ39" s="54"/>
      <c r="AK39" s="54"/>
      <c r="AL39" s="54"/>
      <c r="AM39" s="54"/>
      <c r="AN39" s="53"/>
      <c r="AO39" s="67"/>
      <c r="AP39" s="160" t="s">
        <v>90</v>
      </c>
      <c r="AQ39" s="161" t="s">
        <v>140</v>
      </c>
      <c r="AR39" s="159" t="s">
        <v>141</v>
      </c>
      <c r="AS39" s="83"/>
      <c r="AT39" s="86"/>
      <c r="AU39" s="71"/>
      <c r="AV39" s="54"/>
      <c r="AW39" s="54"/>
      <c r="AX39" s="54"/>
      <c r="AY39" s="54"/>
      <c r="AZ39" s="54"/>
    </row>
    <row r="40" spans="1:52" s="2" customFormat="1" ht="12.95" customHeight="1" x14ac:dyDescent="0.2">
      <c r="A40" s="53"/>
      <c r="B40" s="67"/>
      <c r="C40" s="160"/>
      <c r="D40" s="161"/>
      <c r="E40" s="159"/>
      <c r="F40" s="71"/>
      <c r="G40" s="71"/>
      <c r="H40" s="71"/>
      <c r="I40" s="54"/>
      <c r="J40" s="54"/>
      <c r="K40" s="54"/>
      <c r="L40" s="54"/>
      <c r="M40" s="54"/>
      <c r="N40" s="53"/>
      <c r="O40" s="67"/>
      <c r="P40" s="160"/>
      <c r="Q40" s="161"/>
      <c r="R40" s="159"/>
      <c r="S40" s="71"/>
      <c r="T40" s="71"/>
      <c r="U40" s="71"/>
      <c r="V40" s="54"/>
      <c r="W40" s="54"/>
      <c r="X40" s="54"/>
      <c r="Y40" s="54"/>
      <c r="Z40" s="54"/>
      <c r="AA40" s="53"/>
      <c r="AB40" s="67"/>
      <c r="AC40" s="160"/>
      <c r="AD40" s="161"/>
      <c r="AE40" s="159"/>
      <c r="AF40" s="71"/>
      <c r="AG40" s="71"/>
      <c r="AH40" s="71"/>
      <c r="AI40" s="54"/>
      <c r="AJ40" s="54"/>
      <c r="AK40" s="54"/>
      <c r="AL40" s="54"/>
      <c r="AM40" s="54"/>
      <c r="AN40" s="53"/>
      <c r="AO40" s="67"/>
      <c r="AP40" s="160"/>
      <c r="AQ40" s="161"/>
      <c r="AR40" s="159"/>
      <c r="AS40" s="71"/>
      <c r="AT40" s="71"/>
      <c r="AU40" s="71"/>
      <c r="AV40" s="54"/>
      <c r="AW40" s="54"/>
      <c r="AX40" s="54"/>
      <c r="AY40" s="54"/>
      <c r="AZ40" s="54"/>
    </row>
    <row r="41" spans="1:52" s="2" customFormat="1" ht="12.95" customHeight="1" thickBot="1" x14ac:dyDescent="0.25">
      <c r="A41" s="53"/>
      <c r="B41" s="67"/>
      <c r="C41" s="78"/>
      <c r="D41" s="67"/>
      <c r="E41" s="87"/>
      <c r="F41" s="71"/>
      <c r="G41" s="71"/>
      <c r="H41" s="71"/>
      <c r="I41" s="54"/>
      <c r="J41" s="54"/>
      <c r="K41" s="54"/>
      <c r="L41" s="54"/>
      <c r="M41" s="54"/>
      <c r="N41" s="53"/>
      <c r="O41" s="67"/>
      <c r="P41" s="78"/>
      <c r="Q41" s="67"/>
      <c r="R41" s="87"/>
      <c r="S41" s="71"/>
      <c r="T41" s="71"/>
      <c r="U41" s="71"/>
      <c r="V41" s="54"/>
      <c r="W41" s="54"/>
      <c r="X41" s="54"/>
      <c r="Y41" s="54"/>
      <c r="Z41" s="54"/>
      <c r="AA41" s="53"/>
      <c r="AB41" s="67"/>
      <c r="AC41" s="78"/>
      <c r="AD41" s="67"/>
      <c r="AE41" s="87"/>
      <c r="AF41" s="71"/>
      <c r="AG41" s="71"/>
      <c r="AH41" s="71"/>
      <c r="AI41" s="54"/>
      <c r="AJ41" s="54"/>
      <c r="AK41" s="54"/>
      <c r="AL41" s="54"/>
      <c r="AM41" s="54"/>
      <c r="AN41" s="53"/>
      <c r="AO41" s="67"/>
      <c r="AP41" s="78"/>
      <c r="AQ41" s="67"/>
      <c r="AR41" s="87"/>
      <c r="AS41" s="71"/>
      <c r="AT41" s="71"/>
      <c r="AU41" s="71"/>
      <c r="AV41" s="54"/>
      <c r="AW41" s="54"/>
      <c r="AX41" s="54"/>
      <c r="AY41" s="54"/>
      <c r="AZ41" s="54"/>
    </row>
    <row r="42" spans="1:52" s="2" customFormat="1" ht="12.95" customHeight="1" thickBot="1" x14ac:dyDescent="0.25">
      <c r="A42" s="53"/>
      <c r="B42" s="67"/>
      <c r="C42" s="68" t="s">
        <v>37</v>
      </c>
      <c r="D42" s="69"/>
      <c r="E42" s="86"/>
      <c r="F42" s="71"/>
      <c r="G42" s="71"/>
      <c r="H42" s="71"/>
      <c r="I42" s="54"/>
      <c r="J42" s="54"/>
      <c r="K42" s="54"/>
      <c r="L42" s="54"/>
      <c r="M42" s="54"/>
      <c r="N42" s="53"/>
      <c r="O42" s="67"/>
      <c r="P42" s="68" t="s">
        <v>78</v>
      </c>
      <c r="Q42" s="69"/>
      <c r="R42" s="86"/>
      <c r="S42" s="71"/>
      <c r="T42" s="71"/>
      <c r="U42" s="71"/>
      <c r="V42" s="54"/>
      <c r="W42" s="54"/>
      <c r="X42" s="54"/>
      <c r="Y42" s="54"/>
      <c r="Z42" s="54"/>
      <c r="AA42" s="53"/>
      <c r="AB42" s="67"/>
      <c r="AC42" s="68" t="s">
        <v>55</v>
      </c>
      <c r="AD42" s="69"/>
      <c r="AE42" s="86"/>
      <c r="AF42" s="71"/>
      <c r="AG42" s="71"/>
      <c r="AH42" s="71"/>
      <c r="AI42" s="54"/>
      <c r="AJ42" s="54"/>
      <c r="AK42" s="54"/>
      <c r="AL42" s="54"/>
      <c r="AM42" s="54"/>
      <c r="AN42" s="53"/>
      <c r="AO42" s="67"/>
      <c r="AP42" s="68" t="s">
        <v>63</v>
      </c>
      <c r="AQ42" s="69"/>
      <c r="AR42" s="86"/>
      <c r="AS42" s="71"/>
      <c r="AT42" s="71"/>
      <c r="AU42" s="71"/>
      <c r="AV42" s="54"/>
      <c r="AW42" s="54"/>
      <c r="AX42" s="54"/>
      <c r="AY42" s="54"/>
      <c r="AZ42" s="54"/>
    </row>
    <row r="43" spans="1:52" s="2" customFormat="1" ht="12.95" customHeight="1" x14ac:dyDescent="0.2">
      <c r="A43" s="54"/>
      <c r="B43" s="71"/>
      <c r="C43" s="71"/>
      <c r="D43" s="71"/>
      <c r="E43" s="71"/>
      <c r="F43" s="71"/>
      <c r="G43" s="71"/>
      <c r="H43" s="71"/>
      <c r="I43" s="53"/>
      <c r="J43" s="53"/>
      <c r="K43" s="53"/>
      <c r="L43" s="53"/>
      <c r="M43" s="54"/>
      <c r="N43" s="54"/>
      <c r="O43" s="71"/>
      <c r="P43" s="71"/>
      <c r="Q43" s="71"/>
      <c r="R43" s="71"/>
      <c r="S43" s="71"/>
      <c r="T43" s="71"/>
      <c r="U43" s="71"/>
      <c r="V43" s="53"/>
      <c r="W43" s="53"/>
      <c r="X43" s="53"/>
      <c r="Y43" s="53"/>
      <c r="Z43" s="54"/>
      <c r="AA43" s="54"/>
      <c r="AB43" s="71"/>
      <c r="AC43" s="71"/>
      <c r="AD43" s="71"/>
      <c r="AE43" s="71"/>
      <c r="AF43" s="71"/>
      <c r="AG43" s="71"/>
      <c r="AH43" s="71"/>
      <c r="AI43" s="53"/>
      <c r="AJ43" s="53"/>
      <c r="AK43" s="53"/>
      <c r="AL43" s="53"/>
      <c r="AM43" s="54"/>
      <c r="AN43" s="54"/>
      <c r="AO43" s="71"/>
      <c r="AP43" s="71"/>
      <c r="AQ43" s="71"/>
      <c r="AR43" s="71"/>
      <c r="AS43" s="71"/>
      <c r="AT43" s="71"/>
      <c r="AU43" s="71"/>
      <c r="AV43" s="53"/>
      <c r="AW43" s="53"/>
      <c r="AX43" s="53"/>
      <c r="AY43" s="53"/>
      <c r="AZ43" s="54"/>
    </row>
    <row r="44" spans="1:52" s="2" customFormat="1" ht="12.95" customHeight="1" x14ac:dyDescent="0.2">
      <c r="A44" s="54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54"/>
      <c r="N44" s="54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54"/>
      <c r="AA44" s="54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54"/>
      <c r="AN44" s="54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54"/>
    </row>
    <row r="45" spans="1:52" s="2" customFormat="1" ht="12.95" customHeight="1" x14ac:dyDescent="0.2">
      <c r="A45" s="54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N45" s="54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5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N45" s="54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4"/>
    </row>
    <row r="46" spans="1:52" s="2" customFormat="1" ht="12.95" customHeight="1" x14ac:dyDescent="0.2">
      <c r="B46"/>
      <c r="C46"/>
      <c r="D46"/>
      <c r="E46"/>
      <c r="F46"/>
      <c r="G46"/>
      <c r="H46"/>
      <c r="I46"/>
      <c r="J46"/>
      <c r="K46"/>
      <c r="L46"/>
      <c r="O46"/>
      <c r="P46"/>
      <c r="Q46"/>
      <c r="R46"/>
      <c r="S46"/>
      <c r="T46"/>
      <c r="U46"/>
      <c r="V46"/>
      <c r="W46"/>
      <c r="X46"/>
      <c r="Y46"/>
      <c r="AB46"/>
      <c r="AC46"/>
      <c r="AD46"/>
      <c r="AE46"/>
      <c r="AF46"/>
      <c r="AG46"/>
      <c r="AH46"/>
      <c r="AI46"/>
      <c r="AJ46"/>
      <c r="AK46"/>
      <c r="AL46"/>
      <c r="AO46"/>
      <c r="AP46"/>
      <c r="AQ46"/>
      <c r="AR46"/>
      <c r="AS46"/>
      <c r="AT46"/>
      <c r="AU46"/>
      <c r="AV46"/>
      <c r="AW46"/>
      <c r="AX46"/>
      <c r="AY46"/>
    </row>
    <row r="47" spans="1:52" s="2" customFormat="1" ht="12.95" customHeight="1" x14ac:dyDescent="0.2">
      <c r="B47"/>
      <c r="C47"/>
      <c r="D47"/>
      <c r="E47"/>
      <c r="F47"/>
      <c r="G47"/>
      <c r="H47"/>
      <c r="I47"/>
      <c r="J47"/>
      <c r="K47"/>
      <c r="L47"/>
      <c r="O47"/>
      <c r="P47"/>
      <c r="Q47"/>
      <c r="R47"/>
      <c r="S47"/>
      <c r="T47"/>
      <c r="U47"/>
      <c r="V47"/>
      <c r="W47"/>
      <c r="X47"/>
      <c r="Y47"/>
      <c r="AB47"/>
      <c r="AC47"/>
      <c r="AD47"/>
      <c r="AE47"/>
      <c r="AF47"/>
      <c r="AG47"/>
      <c r="AH47"/>
      <c r="AI47"/>
      <c r="AJ47"/>
      <c r="AK47"/>
      <c r="AL47"/>
      <c r="AO47"/>
      <c r="AP47"/>
      <c r="AQ47"/>
      <c r="AR47"/>
      <c r="AS47"/>
      <c r="AT47"/>
      <c r="AU47"/>
      <c r="AV47"/>
      <c r="AW47"/>
      <c r="AX47"/>
      <c r="AY47"/>
    </row>
    <row r="48" spans="1:52" s="2" customFormat="1" ht="12.95" customHeight="1" x14ac:dyDescent="0.2">
      <c r="B48"/>
      <c r="C48"/>
      <c r="D48"/>
      <c r="E48"/>
      <c r="F48"/>
      <c r="G48"/>
      <c r="H48"/>
      <c r="I48"/>
      <c r="J48"/>
      <c r="K48"/>
      <c r="L48"/>
      <c r="O48"/>
      <c r="P48"/>
      <c r="Q48"/>
      <c r="R48"/>
      <c r="S48"/>
      <c r="T48"/>
      <c r="U48"/>
      <c r="V48"/>
      <c r="W48"/>
      <c r="X48"/>
      <c r="Y48"/>
      <c r="AB48"/>
      <c r="AC48"/>
      <c r="AD48"/>
      <c r="AE48"/>
      <c r="AF48"/>
      <c r="AG48"/>
      <c r="AH48"/>
      <c r="AI48"/>
      <c r="AJ48"/>
      <c r="AK48"/>
      <c r="AL48"/>
      <c r="AO48"/>
      <c r="AP48"/>
      <c r="AQ48"/>
      <c r="AR48"/>
      <c r="AS48"/>
      <c r="AT48"/>
      <c r="AU48"/>
      <c r="AV48"/>
      <c r="AW48"/>
      <c r="AX48"/>
      <c r="AY48"/>
    </row>
    <row r="49" spans="1:51" s="2" customFormat="1" ht="12.95" customHeight="1" x14ac:dyDescent="0.2">
      <c r="B49"/>
      <c r="C49"/>
      <c r="D49"/>
      <c r="E49"/>
      <c r="F49"/>
      <c r="G49"/>
      <c r="H49"/>
      <c r="I49"/>
      <c r="J49"/>
      <c r="K49"/>
      <c r="L49"/>
      <c r="O49"/>
      <c r="P49"/>
      <c r="Q49"/>
      <c r="R49"/>
      <c r="S49"/>
      <c r="T49"/>
      <c r="U49"/>
      <c r="V49"/>
      <c r="W49"/>
      <c r="X49"/>
      <c r="Y49"/>
      <c r="AB49"/>
      <c r="AC49"/>
      <c r="AD49"/>
      <c r="AE49"/>
      <c r="AF49"/>
      <c r="AG49"/>
      <c r="AH49"/>
      <c r="AI49"/>
      <c r="AJ49"/>
      <c r="AK49"/>
      <c r="AL49"/>
      <c r="AO49"/>
      <c r="AP49"/>
      <c r="AQ49"/>
      <c r="AR49"/>
      <c r="AS49"/>
      <c r="AT49"/>
      <c r="AU49"/>
      <c r="AV49"/>
      <c r="AW49"/>
      <c r="AX49"/>
      <c r="AY49"/>
    </row>
    <row r="50" spans="1:51" s="2" customFormat="1" ht="12.95" customHeight="1" x14ac:dyDescent="0.2">
      <c r="B50"/>
      <c r="C50"/>
      <c r="D50"/>
      <c r="E50"/>
      <c r="F50"/>
      <c r="G50"/>
      <c r="H50"/>
      <c r="I50"/>
      <c r="J50"/>
      <c r="K50"/>
      <c r="L50"/>
      <c r="O50"/>
      <c r="P50"/>
      <c r="Q50"/>
      <c r="R50"/>
      <c r="S50"/>
      <c r="T50"/>
      <c r="U50"/>
      <c r="V50"/>
      <c r="W50"/>
      <c r="X50"/>
      <c r="Y50"/>
      <c r="AB50"/>
      <c r="AC50"/>
      <c r="AD50"/>
      <c r="AE50"/>
      <c r="AF50"/>
      <c r="AG50"/>
      <c r="AH50"/>
      <c r="AI50"/>
      <c r="AJ50"/>
      <c r="AK50"/>
      <c r="AL50"/>
      <c r="AO50"/>
      <c r="AP50"/>
      <c r="AQ50"/>
      <c r="AR50"/>
      <c r="AS50"/>
      <c r="AT50"/>
      <c r="AU50"/>
      <c r="AV50"/>
      <c r="AW50"/>
      <c r="AX50"/>
      <c r="AY50"/>
    </row>
    <row r="51" spans="1:51" s="2" customFormat="1" ht="12.95" customHeight="1" x14ac:dyDescent="0.2">
      <c r="B51"/>
      <c r="C51"/>
      <c r="D51"/>
      <c r="E51"/>
      <c r="F51"/>
      <c r="G51"/>
      <c r="H51"/>
      <c r="I51"/>
      <c r="J51"/>
      <c r="K51"/>
      <c r="L51"/>
      <c r="O51"/>
      <c r="P51"/>
      <c r="Q51"/>
      <c r="R51"/>
      <c r="S51"/>
      <c r="T51"/>
      <c r="U51"/>
      <c r="V51"/>
      <c r="W51"/>
      <c r="X51"/>
      <c r="Y51"/>
      <c r="AB51"/>
      <c r="AC51"/>
      <c r="AD51"/>
      <c r="AE51"/>
      <c r="AF51"/>
      <c r="AG51"/>
      <c r="AH51"/>
      <c r="AI51"/>
      <c r="AJ51"/>
      <c r="AK51"/>
      <c r="AL51"/>
      <c r="AO51"/>
      <c r="AP51"/>
      <c r="AQ51"/>
      <c r="AR51"/>
      <c r="AS51"/>
      <c r="AT51"/>
      <c r="AU51"/>
      <c r="AV51"/>
      <c r="AW51"/>
      <c r="AX51"/>
      <c r="AY51"/>
    </row>
    <row r="52" spans="1:51" s="2" customFormat="1" ht="12.95" customHeight="1" x14ac:dyDescent="0.2">
      <c r="B52"/>
      <c r="C52"/>
      <c r="D52"/>
      <c r="E52"/>
      <c r="F52"/>
      <c r="G52"/>
      <c r="H52"/>
      <c r="I52"/>
      <c r="J52"/>
      <c r="K52"/>
      <c r="L52"/>
      <c r="O52"/>
      <c r="P52"/>
      <c r="Q52"/>
      <c r="R52"/>
      <c r="S52"/>
      <c r="T52"/>
      <c r="U52"/>
      <c r="V52"/>
      <c r="W52"/>
      <c r="X52"/>
      <c r="Y52"/>
      <c r="AB52"/>
      <c r="AC52"/>
      <c r="AD52"/>
      <c r="AE52"/>
      <c r="AF52"/>
      <c r="AG52"/>
      <c r="AH52"/>
      <c r="AI52"/>
      <c r="AJ52"/>
      <c r="AK52"/>
      <c r="AL52"/>
      <c r="AO52"/>
      <c r="AP52"/>
      <c r="AQ52"/>
      <c r="AR52"/>
      <c r="AS52"/>
      <c r="AT52"/>
      <c r="AU52"/>
      <c r="AV52"/>
      <c r="AW52"/>
      <c r="AX52"/>
      <c r="AY52"/>
    </row>
    <row r="53" spans="1:51" x14ac:dyDescent="0.2">
      <c r="A53" s="2"/>
      <c r="N53" s="2"/>
      <c r="AA53" s="2"/>
      <c r="AN53" s="2"/>
    </row>
    <row r="54" spans="1:51" x14ac:dyDescent="0.2">
      <c r="A54" s="2"/>
      <c r="N54" s="2"/>
      <c r="AA54" s="2"/>
      <c r="AN54" s="2"/>
    </row>
    <row r="55" spans="1:51" x14ac:dyDescent="0.2">
      <c r="A55" s="2"/>
      <c r="N55" s="2"/>
      <c r="AA55" s="2"/>
      <c r="AN55" s="2"/>
    </row>
    <row r="56" spans="1:51" x14ac:dyDescent="0.2">
      <c r="A56" s="2"/>
      <c r="N56" s="2"/>
      <c r="AA56" s="2"/>
      <c r="AN56" s="2"/>
    </row>
    <row r="57" spans="1:51" x14ac:dyDescent="0.2">
      <c r="A57" s="2"/>
      <c r="N57" s="2"/>
      <c r="AA57" s="2"/>
      <c r="AN57" s="2"/>
    </row>
    <row r="58" spans="1:51" x14ac:dyDescent="0.2">
      <c r="A58" s="2"/>
      <c r="N58" s="2"/>
      <c r="AA58" s="2"/>
      <c r="AN58" s="2"/>
    </row>
    <row r="59" spans="1:51" x14ac:dyDescent="0.2">
      <c r="A59" s="2"/>
      <c r="N59" s="2"/>
      <c r="AA59" s="2"/>
      <c r="AN59" s="2"/>
    </row>
    <row r="60" spans="1:51" x14ac:dyDescent="0.2">
      <c r="A60" s="2"/>
      <c r="N60" s="2"/>
      <c r="AA60" s="2"/>
      <c r="AN60" s="2"/>
    </row>
  </sheetData>
  <mergeCells count="97">
    <mergeCell ref="AC19:AC20"/>
    <mergeCell ref="T14:T15"/>
    <mergeCell ref="H24:H25"/>
    <mergeCell ref="I24:I25"/>
    <mergeCell ref="J24:J25"/>
    <mergeCell ref="U24:U25"/>
    <mergeCell ref="V24:V25"/>
    <mergeCell ref="D39:D40"/>
    <mergeCell ref="D29:D30"/>
    <mergeCell ref="E14:E15"/>
    <mergeCell ref="F14:F15"/>
    <mergeCell ref="G14:G15"/>
    <mergeCell ref="AS14:AS15"/>
    <mergeCell ref="AT4:AZ5"/>
    <mergeCell ref="C9:C10"/>
    <mergeCell ref="D9:D10"/>
    <mergeCell ref="E9:E10"/>
    <mergeCell ref="P9:P10"/>
    <mergeCell ref="Q9:Q10"/>
    <mergeCell ref="R9:R10"/>
    <mergeCell ref="AC9:AC10"/>
    <mergeCell ref="AD9:AD10"/>
    <mergeCell ref="AE9:AE10"/>
    <mergeCell ref="G4:M5"/>
    <mergeCell ref="T4:Z5"/>
    <mergeCell ref="AG4:AM5"/>
    <mergeCell ref="R14:R15"/>
    <mergeCell ref="S14:S15"/>
    <mergeCell ref="AT14:AT15"/>
    <mergeCell ref="B19:B20"/>
    <mergeCell ref="C19:C20"/>
    <mergeCell ref="D19:D20"/>
    <mergeCell ref="O19:O20"/>
    <mergeCell ref="P19:P20"/>
    <mergeCell ref="Q19:Q20"/>
    <mergeCell ref="AB19:AB20"/>
    <mergeCell ref="AD19:AD20"/>
    <mergeCell ref="AO19:AO20"/>
    <mergeCell ref="AP19:AP20"/>
    <mergeCell ref="AQ19:AQ20"/>
    <mergeCell ref="AE14:AE15"/>
    <mergeCell ref="AF14:AF15"/>
    <mergeCell ref="AG14:AG15"/>
    <mergeCell ref="AR14:AR15"/>
    <mergeCell ref="AW24:AW25"/>
    <mergeCell ref="K25:L25"/>
    <mergeCell ref="X25:Y25"/>
    <mergeCell ref="AK25:AL25"/>
    <mergeCell ref="AX25:AY25"/>
    <mergeCell ref="AI24:AI25"/>
    <mergeCell ref="W24:W25"/>
    <mergeCell ref="AH24:AH25"/>
    <mergeCell ref="AJ24:AJ25"/>
    <mergeCell ref="AU24:AU25"/>
    <mergeCell ref="AV24:AV25"/>
    <mergeCell ref="K26:L26"/>
    <mergeCell ref="X26:Y26"/>
    <mergeCell ref="AK26:AL26"/>
    <mergeCell ref="AX26:AY26"/>
    <mergeCell ref="K27:L27"/>
    <mergeCell ref="X27:Y27"/>
    <mergeCell ref="AK27:AL27"/>
    <mergeCell ref="AX27:AY27"/>
    <mergeCell ref="B29:B30"/>
    <mergeCell ref="C29:C30"/>
    <mergeCell ref="O29:O30"/>
    <mergeCell ref="P29:P30"/>
    <mergeCell ref="Q29:Q30"/>
    <mergeCell ref="AB29:AB30"/>
    <mergeCell ref="AD29:AD30"/>
    <mergeCell ref="AO29:AO30"/>
    <mergeCell ref="AP29:AP30"/>
    <mergeCell ref="AQ29:AQ30"/>
    <mergeCell ref="AC29:AC30"/>
    <mergeCell ref="AS34:AS35"/>
    <mergeCell ref="E34:E35"/>
    <mergeCell ref="F34:F35"/>
    <mergeCell ref="G34:G35"/>
    <mergeCell ref="R34:R35"/>
    <mergeCell ref="T34:T35"/>
    <mergeCell ref="S34:S35"/>
    <mergeCell ref="AT34:AT35"/>
    <mergeCell ref="C39:C40"/>
    <mergeCell ref="E39:E40"/>
    <mergeCell ref="P39:P40"/>
    <mergeCell ref="Q39:Q40"/>
    <mergeCell ref="R39:R40"/>
    <mergeCell ref="AC39:AC40"/>
    <mergeCell ref="AD39:AD40"/>
    <mergeCell ref="AE39:AE40"/>
    <mergeCell ref="AP39:AP40"/>
    <mergeCell ref="AQ39:AQ40"/>
    <mergeCell ref="AR39:AR40"/>
    <mergeCell ref="AE34:AE35"/>
    <mergeCell ref="AF34:AF35"/>
    <mergeCell ref="AG34:AG35"/>
    <mergeCell ref="AR34:AR35"/>
  </mergeCells>
  <phoneticPr fontId="2" type="noConversion"/>
  <pageMargins left="0.51388888888888884" right="0.34722222222222221" top="1" bottom="0.625" header="0.5" footer="0.5"/>
  <pageSetup orientation="portrait" horizontalDpi="4294967292" verticalDpi="4294967292"/>
  <headerFooter alignWithMargins="0">
    <oddHeader>&amp;C31 Team Tournament Bracket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4" sqref="D4"/>
    </sheetView>
  </sheetViews>
  <sheetFormatPr defaultColWidth="11" defaultRowHeight="12.75" x14ac:dyDescent="0.2"/>
  <cols>
    <col min="1" max="1" width="29.875" customWidth="1"/>
    <col min="2" max="2" width="23.75" customWidth="1"/>
    <col min="3" max="3" width="2.375" customWidth="1"/>
    <col min="4" max="4" width="28.5" bestFit="1" customWidth="1"/>
    <col min="5" max="5" width="23.75" customWidth="1"/>
  </cols>
  <sheetData>
    <row r="1" spans="1:5" ht="45" customHeight="1" x14ac:dyDescent="0.75">
      <c r="A1" s="170" t="s">
        <v>233</v>
      </c>
      <c r="B1" s="171"/>
      <c r="C1" s="172"/>
      <c r="D1" s="173" t="s">
        <v>234</v>
      </c>
      <c r="E1" s="174"/>
    </row>
    <row r="2" spans="1:5" ht="57" customHeight="1" x14ac:dyDescent="0.75">
      <c r="A2" s="101" t="s">
        <v>10</v>
      </c>
      <c r="B2" s="102" t="s">
        <v>11</v>
      </c>
      <c r="C2" s="23"/>
      <c r="D2" s="101" t="s">
        <v>10</v>
      </c>
      <c r="E2" s="102" t="s">
        <v>11</v>
      </c>
    </row>
    <row r="3" spans="1:5" ht="57" customHeight="1" x14ac:dyDescent="0.75">
      <c r="A3" s="103" t="s">
        <v>12</v>
      </c>
      <c r="B3" s="103" t="s">
        <v>7</v>
      </c>
      <c r="C3" s="23"/>
      <c r="D3" s="24" t="s">
        <v>12</v>
      </c>
      <c r="E3" s="25">
        <v>2</v>
      </c>
    </row>
    <row r="4" spans="1:5" ht="57" customHeight="1" x14ac:dyDescent="0.75">
      <c r="A4" s="103" t="s">
        <v>13</v>
      </c>
      <c r="B4" s="103" t="s">
        <v>8</v>
      </c>
      <c r="C4" s="23"/>
      <c r="D4" s="24" t="s">
        <v>15</v>
      </c>
      <c r="E4" s="25">
        <v>1</v>
      </c>
    </row>
    <row r="5" spans="1:5" ht="57" customHeight="1" thickBot="1" x14ac:dyDescent="0.8">
      <c r="A5" s="103" t="s">
        <v>14</v>
      </c>
      <c r="B5" s="103" t="s">
        <v>9</v>
      </c>
      <c r="C5" s="23"/>
      <c r="D5" s="26" t="s">
        <v>17</v>
      </c>
      <c r="E5" s="27">
        <v>3</v>
      </c>
    </row>
    <row r="6" spans="1:5" ht="57" customHeight="1" x14ac:dyDescent="0.75">
      <c r="A6" s="103" t="s">
        <v>15</v>
      </c>
      <c r="B6" s="103" t="s">
        <v>8</v>
      </c>
      <c r="C6" s="23"/>
      <c r="D6" s="23"/>
      <c r="E6" s="23"/>
    </row>
    <row r="7" spans="1:5" ht="57" customHeight="1" x14ac:dyDescent="0.75">
      <c r="A7" s="103" t="s">
        <v>16</v>
      </c>
      <c r="B7" s="103" t="s">
        <v>7</v>
      </c>
      <c r="C7" s="23"/>
      <c r="D7" s="23"/>
      <c r="E7" s="23"/>
    </row>
    <row r="8" spans="1:5" ht="57" customHeight="1" x14ac:dyDescent="0.75">
      <c r="A8" s="103" t="s">
        <v>17</v>
      </c>
      <c r="B8" s="103" t="s">
        <v>20</v>
      </c>
      <c r="C8" s="23"/>
      <c r="D8" s="23"/>
      <c r="E8" s="23"/>
    </row>
    <row r="10" spans="1:5" ht="15.95" customHeight="1" x14ac:dyDescent="0.2"/>
  </sheetData>
  <mergeCells count="2">
    <mergeCell ref="A1:B1"/>
    <mergeCell ref="D1:E1"/>
  </mergeCells>
  <phoneticPr fontId="2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Results</vt:lpstr>
      <vt:lpstr>Pools</vt:lpstr>
      <vt:lpstr>Pool Sheets</vt:lpstr>
      <vt:lpstr>Brackets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2024-02-07T20:45:25Z</cp:lastPrinted>
  <dcterms:created xsi:type="dcterms:W3CDTF">2010-03-15T01:53:22Z</dcterms:created>
  <dcterms:modified xsi:type="dcterms:W3CDTF">2024-02-08T01:07:29Z</dcterms:modified>
</cp:coreProperties>
</file>