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/>
  <mc:AlternateContent xmlns:mc="http://schemas.openxmlformats.org/markup-compatibility/2006">
    <mc:Choice Requires="x15">
      <x15ac:absPath xmlns:x15ac="http://schemas.microsoft.com/office/spreadsheetml/2010/11/ac" url="C:\Users\cwwsc\Documents\NCWVBC\2026 Season\2026 Fire &amp; Rain Info\"/>
    </mc:Choice>
  </mc:AlternateContent>
  <xr:revisionPtr revIDLastSave="0" documentId="13_ncr:9_{DE7F7056-D933-4CE7-A63F-5D9DA8012ABA}" xr6:coauthVersionLast="47" xr6:coauthVersionMax="47" xr10:uidLastSave="{00000000-0000-0000-0000-000000000000}"/>
  <bookViews>
    <workbookView xWindow="-98" yWindow="-98" windowWidth="19396" windowHeight="11475" tabRatio="601" firstSheet="2" activeTab="2" xr2:uid="{038CA834-73F9-422F-96D6-BE67A73ED8D4}"/>
  </bookViews>
  <sheets>
    <sheet name="Overview" sheetId="44" r:id="rId1"/>
    <sheet name="Results" sheetId="13" r:id="rId2"/>
    <sheet name="Pools" sheetId="75" r:id="rId3"/>
    <sheet name="Pool Sheets" sheetId="73" r:id="rId4"/>
    <sheet name="Gold Bracket" sheetId="81" r:id="rId5"/>
    <sheet name="Silver Bracket" sheetId="80" r:id="rId6"/>
    <sheet name="Bronze Bracket" sheetId="82" r:id="rId7"/>
    <sheet name="Schedules" sheetId="78" r:id="rId8"/>
  </sheets>
  <definedNames>
    <definedName name="_xlnm.Print_Area" localSheetId="6">'Bronze Bracket'!$B$1:$O$28</definedName>
    <definedName name="_xlnm.Print_Area" localSheetId="4">'Gold Bracket'!$A$1:$M$44</definedName>
    <definedName name="_xlnm.Print_Area" localSheetId="3">'Pool Sheets'!$Y$36:$AJ$52</definedName>
    <definedName name="_xlnm.Print_Area" localSheetId="2">Pools!$B$1:$AG$50</definedName>
    <definedName name="_xlnm.Print_Area" localSheetId="5">'Silver Bracket'!$A$2:$N$49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6" i="73" l="1"/>
  <c r="AC36" i="73"/>
  <c r="Z41" i="73"/>
  <c r="AB36" i="73"/>
  <c r="Z39" i="73"/>
  <c r="R36" i="73"/>
  <c r="N43" i="73"/>
  <c r="Q36" i="73"/>
  <c r="P36" i="73"/>
  <c r="F36" i="73"/>
  <c r="B43" i="73"/>
  <c r="E36" i="73"/>
  <c r="B41" i="73"/>
  <c r="D36" i="73"/>
  <c r="B39" i="73"/>
  <c r="AD18" i="73"/>
  <c r="Z25" i="73"/>
  <c r="AC18" i="73"/>
  <c r="Z23" i="73"/>
  <c r="AB18" i="73"/>
  <c r="R18" i="73"/>
  <c r="N25" i="73"/>
  <c r="Q18" i="73"/>
  <c r="P18" i="73"/>
  <c r="N21" i="73"/>
  <c r="F18" i="73"/>
  <c r="B25" i="73"/>
  <c r="E18" i="73"/>
  <c r="B23" i="73"/>
  <c r="D18" i="73"/>
  <c r="B21" i="73"/>
  <c r="AD1" i="73"/>
  <c r="AC1" i="73"/>
  <c r="AB1" i="73"/>
  <c r="R1" i="73"/>
  <c r="N8" i="73"/>
  <c r="Q1" i="73"/>
  <c r="N6" i="73"/>
  <c r="P1" i="73"/>
  <c r="E1" i="73"/>
  <c r="B6" i="73"/>
  <c r="D1" i="73"/>
  <c r="AE11" i="75"/>
  <c r="AE9" i="75"/>
  <c r="AE7" i="75"/>
  <c r="Z11" i="75"/>
  <c r="Z9" i="75"/>
  <c r="Z7" i="75"/>
  <c r="T47" i="75"/>
  <c r="T45" i="75"/>
  <c r="T43" i="75"/>
  <c r="O47" i="75"/>
  <c r="O45" i="75"/>
  <c r="O43" i="75"/>
  <c r="I47" i="75"/>
  <c r="I45" i="75"/>
  <c r="I43" i="75"/>
  <c r="D47" i="75"/>
  <c r="D45" i="75"/>
  <c r="D43" i="75"/>
  <c r="T35" i="75"/>
  <c r="T33" i="75"/>
  <c r="T31" i="75"/>
  <c r="O35" i="75"/>
  <c r="O33" i="75"/>
  <c r="O31" i="75"/>
  <c r="I35" i="75"/>
  <c r="I33" i="75"/>
  <c r="I31" i="75"/>
  <c r="D35" i="75"/>
  <c r="D33" i="75"/>
  <c r="D31" i="75"/>
  <c r="T23" i="75"/>
  <c r="T21" i="75"/>
  <c r="T19" i="75"/>
  <c r="O23" i="75"/>
  <c r="O21" i="75"/>
  <c r="O19" i="75"/>
  <c r="I23" i="75"/>
  <c r="I21" i="75"/>
  <c r="I19" i="75"/>
  <c r="D23" i="75"/>
  <c r="D21" i="75"/>
  <c r="D19" i="75"/>
  <c r="T11" i="75"/>
  <c r="T9" i="75"/>
  <c r="T7" i="75"/>
  <c r="O11" i="75"/>
  <c r="O9" i="75"/>
  <c r="O7" i="75"/>
  <c r="I9" i="75"/>
  <c r="I7" i="75"/>
  <c r="D9" i="75"/>
  <c r="C15" i="75"/>
  <c r="D7" i="75"/>
  <c r="AA1" i="73"/>
  <c r="Z2" i="73"/>
  <c r="O1" i="73"/>
  <c r="N2" i="73"/>
  <c r="C1" i="73"/>
  <c r="B2" i="73"/>
  <c r="Z8" i="73"/>
  <c r="Z6" i="73"/>
  <c r="Z4" i="73"/>
  <c r="N4" i="73"/>
  <c r="AA36" i="73"/>
  <c r="Z37" i="73"/>
  <c r="O36" i="73"/>
  <c r="N37" i="73"/>
  <c r="C36" i="73"/>
  <c r="B37" i="73"/>
  <c r="AA18" i="73"/>
  <c r="O18" i="73"/>
  <c r="C18" i="73"/>
  <c r="AE5" i="75"/>
  <c r="Z5" i="75"/>
  <c r="T41" i="75"/>
  <c r="O41" i="75"/>
  <c r="I41" i="75"/>
  <c r="T29" i="75"/>
  <c r="I29" i="75"/>
  <c r="T17" i="75"/>
  <c r="I17" i="75"/>
  <c r="T5" i="75"/>
  <c r="I5" i="75"/>
  <c r="D41" i="75"/>
  <c r="O29" i="75"/>
  <c r="D29" i="75"/>
  <c r="O17" i="75"/>
  <c r="D17" i="75"/>
  <c r="O5" i="75"/>
  <c r="D5" i="75"/>
  <c r="Z43" i="73"/>
  <c r="N41" i="73"/>
  <c r="N39" i="73"/>
  <c r="B19" i="73"/>
  <c r="N23" i="73"/>
  <c r="N19" i="73"/>
  <c r="Z21" i="73"/>
  <c r="Z19" i="73"/>
  <c r="B4" i="73"/>
  <c r="C43" i="13"/>
  <c r="A2" i="13"/>
  <c r="C2" i="13"/>
  <c r="B2" i="13"/>
  <c r="D41" i="44"/>
</calcChain>
</file>

<file path=xl/sharedStrings.xml><?xml version="1.0" encoding="utf-8"?>
<sst xmlns="http://schemas.openxmlformats.org/spreadsheetml/2006/main" count="394" uniqueCount="248">
  <si>
    <t>Team Name</t>
  </si>
  <si>
    <t>Match Wins</t>
  </si>
  <si>
    <t>Match Loses</t>
  </si>
  <si>
    <t>Set Wins</t>
  </si>
  <si>
    <t>Set Loses</t>
  </si>
  <si>
    <t>Points</t>
  </si>
  <si>
    <t>Rank</t>
  </si>
  <si>
    <t>2</t>
  </si>
  <si>
    <t>1</t>
  </si>
  <si>
    <t>3</t>
  </si>
  <si>
    <t>Play</t>
  </si>
  <si>
    <t>Ref</t>
  </si>
  <si>
    <t>1 vs 3</t>
  </si>
  <si>
    <t>2 vs 4</t>
  </si>
  <si>
    <t>1 vs 4</t>
  </si>
  <si>
    <t>2 vs 3</t>
  </si>
  <si>
    <t>3 vs 4</t>
  </si>
  <si>
    <t>1 vs 2</t>
  </si>
  <si>
    <t>Team #</t>
  </si>
  <si>
    <t>5</t>
  </si>
  <si>
    <t>4</t>
  </si>
  <si>
    <t>Pool A</t>
  </si>
  <si>
    <t>Pool B</t>
  </si>
  <si>
    <t>Seed</t>
  </si>
  <si>
    <t>Team ID</t>
  </si>
  <si>
    <t>#</t>
  </si>
  <si>
    <t>Tournament Location</t>
  </si>
  <si>
    <t>Tournament Name</t>
  </si>
  <si>
    <t>Date</t>
  </si>
  <si>
    <t>Finish</t>
  </si>
  <si>
    <t>Tournament Date</t>
  </si>
  <si>
    <t>ERVA Rank</t>
  </si>
  <si>
    <t>Average Rank</t>
  </si>
  <si>
    <t>9</t>
  </si>
  <si>
    <t>Pool C</t>
  </si>
  <si>
    <t>ref L-6</t>
  </si>
  <si>
    <t>Pool D</t>
  </si>
  <si>
    <t>A1</t>
  </si>
  <si>
    <t>B1</t>
  </si>
  <si>
    <t>C1</t>
  </si>
  <si>
    <t>D1</t>
  </si>
  <si>
    <t>B2</t>
  </si>
  <si>
    <t>A2</t>
  </si>
  <si>
    <t>Pool E</t>
  </si>
  <si>
    <t>Pool F</t>
  </si>
  <si>
    <t>Tier</t>
  </si>
  <si>
    <t>E1</t>
  </si>
  <si>
    <t>F1</t>
  </si>
  <si>
    <t>21</t>
  </si>
  <si>
    <t>A3</t>
  </si>
  <si>
    <t>B3</t>
  </si>
  <si>
    <t>E4</t>
  </si>
  <si>
    <t>D4</t>
  </si>
  <si>
    <t>C4</t>
  </si>
  <si>
    <t>F4</t>
  </si>
  <si>
    <t>B4</t>
  </si>
  <si>
    <t>ref L-1</t>
  </si>
  <si>
    <t>ref L-2</t>
  </si>
  <si>
    <t>Pool G</t>
  </si>
  <si>
    <t>Pool H</t>
  </si>
  <si>
    <t>11</t>
  </si>
  <si>
    <t>22</t>
  </si>
  <si>
    <t>H1</t>
  </si>
  <si>
    <t>G1</t>
  </si>
  <si>
    <t>G4</t>
  </si>
  <si>
    <t>H4</t>
  </si>
  <si>
    <t>Pool I</t>
  </si>
  <si>
    <t>M1</t>
  </si>
  <si>
    <t>Ct 1</t>
  </si>
  <si>
    <t>M2</t>
  </si>
  <si>
    <t>Ct 2</t>
  </si>
  <si>
    <t>M3</t>
  </si>
  <si>
    <t>M4</t>
  </si>
  <si>
    <t>29</t>
  </si>
  <si>
    <t>I1</t>
  </si>
  <si>
    <t>M7</t>
  </si>
  <si>
    <t>M8</t>
  </si>
  <si>
    <t>I4</t>
  </si>
  <si>
    <t>12</t>
  </si>
  <si>
    <t>19</t>
  </si>
  <si>
    <t>23</t>
  </si>
  <si>
    <t>32</t>
  </si>
  <si>
    <t>10</t>
  </si>
  <si>
    <t>14</t>
  </si>
  <si>
    <t>18</t>
  </si>
  <si>
    <t>20</t>
  </si>
  <si>
    <t>27</t>
  </si>
  <si>
    <t>28</t>
  </si>
  <si>
    <t>30</t>
  </si>
  <si>
    <t>H3</t>
  </si>
  <si>
    <t>E3</t>
  </si>
  <si>
    <t>D3</t>
  </si>
  <si>
    <t>C3</t>
  </si>
  <si>
    <t>F3</t>
  </si>
  <si>
    <t>G3</t>
  </si>
  <si>
    <t>ref L-7</t>
  </si>
  <si>
    <t>I2</t>
  </si>
  <si>
    <t>H2</t>
  </si>
  <si>
    <t>G2</t>
  </si>
  <si>
    <t>F2</t>
  </si>
  <si>
    <t>E2</t>
  </si>
  <si>
    <t>D2</t>
  </si>
  <si>
    <t>C2</t>
  </si>
  <si>
    <t>M9</t>
  </si>
  <si>
    <t>M10</t>
  </si>
  <si>
    <t>NCWVBC 14-1 Gold</t>
  </si>
  <si>
    <t>G14NCWVB1EV</t>
  </si>
  <si>
    <t>Storm 14 Gold</t>
  </si>
  <si>
    <t>G14STORM1EV</t>
  </si>
  <si>
    <t>NCWVBC 14-3 Red</t>
  </si>
  <si>
    <t>G14NCWVB3EV</t>
  </si>
  <si>
    <t>ICE U14 Premier</t>
  </si>
  <si>
    <t>G14ICEVB1EV</t>
  </si>
  <si>
    <t>NCWVBC 14-2 Black</t>
  </si>
  <si>
    <t>G14NCWVB2EV</t>
  </si>
  <si>
    <t>CB Elite 14 Red</t>
  </si>
  <si>
    <t>G14CBELT2EV</t>
  </si>
  <si>
    <t>UVC 14</t>
  </si>
  <si>
    <t>G14UPRVB1EV</t>
  </si>
  <si>
    <t>No Limits 14 National</t>
  </si>
  <si>
    <t>G14NLVBC1EV</t>
  </si>
  <si>
    <t>NCWVBC 14-4 White</t>
  </si>
  <si>
    <t>G14NCWVB4EV</t>
  </si>
  <si>
    <t>Club Selah U14 Blue</t>
  </si>
  <si>
    <t>G14SELAH1EV</t>
  </si>
  <si>
    <t>EVC Green 14-2</t>
  </si>
  <si>
    <t>G14CBELV2EV</t>
  </si>
  <si>
    <t>Columbia Jrs 14-1 Black</t>
  </si>
  <si>
    <t>G14COLUM1EV</t>
  </si>
  <si>
    <t>Kodiak U14-Red</t>
  </si>
  <si>
    <t>G14CBKDK2EV</t>
  </si>
  <si>
    <t>Wolfpack 14</t>
  </si>
  <si>
    <t>G14BCWLP1EV</t>
  </si>
  <si>
    <t>Crossfire Chewelah U14 Purple</t>
  </si>
  <si>
    <t>G14CHWLH1EV</t>
  </si>
  <si>
    <t>Sweets U14 Black</t>
  </si>
  <si>
    <t>G14SWVBC1EV</t>
  </si>
  <si>
    <t>Sweets U14 Blue</t>
  </si>
  <si>
    <t>G14SWVBC2EV</t>
  </si>
  <si>
    <t>Grandview VBC U14 Crimson</t>
  </si>
  <si>
    <t>G14GVVBC1EV</t>
  </si>
  <si>
    <t>NCWVBC 14-7 Green</t>
  </si>
  <si>
    <t>G14NCWVB7EV</t>
  </si>
  <si>
    <t>Dynamic U14 Teal</t>
  </si>
  <si>
    <t>G14DYNMC1EV</t>
  </si>
  <si>
    <t>Grandview VBC U14 Grey</t>
  </si>
  <si>
    <t>G14GVVBC2EV</t>
  </si>
  <si>
    <t>NCWVBC 14-6 Blue</t>
  </si>
  <si>
    <t>G14NCWVB6EV</t>
  </si>
  <si>
    <t>Sweets U14 Red</t>
  </si>
  <si>
    <t>G14SWVBC3EV</t>
  </si>
  <si>
    <t>Dynamic U14 Black</t>
  </si>
  <si>
    <t>G14DYNMC3EV</t>
  </si>
  <si>
    <t>Basin Reign U14 Orange</t>
  </si>
  <si>
    <t>G14REIGN2EV</t>
  </si>
  <si>
    <t>Shockwave U13</t>
  </si>
  <si>
    <t>G13SHOCK1EV</t>
  </si>
  <si>
    <t>Kodiak U14 - Black</t>
  </si>
  <si>
    <t>G14CBKDK1EV</t>
  </si>
  <si>
    <t>Stampede U14 Teal</t>
  </si>
  <si>
    <t>G14DYNMC2EV</t>
  </si>
  <si>
    <t>No Limits 14 Regional</t>
  </si>
  <si>
    <t>G14NLVBC2EV</t>
  </si>
  <si>
    <t>Club Selah U14 Silver</t>
  </si>
  <si>
    <t>G14SELAH2EV</t>
  </si>
  <si>
    <t>Stampede U14 Black</t>
  </si>
  <si>
    <t>G14DYNMC4EV</t>
  </si>
  <si>
    <t>NCWVBC 14-5 Gray</t>
  </si>
  <si>
    <t>G14NCWVB5EV</t>
  </si>
  <si>
    <t>KC Thunder U14 White</t>
  </si>
  <si>
    <t>G14KCTHD3EV</t>
  </si>
  <si>
    <t>CB Elite 14 White</t>
  </si>
  <si>
    <t>G14CBELT3EV</t>
  </si>
  <si>
    <t>NCWVBC 14-8 Orange</t>
  </si>
  <si>
    <t>G14NCWVB8EV</t>
  </si>
  <si>
    <t>NCWVBC Fire &amp; Rain U14</t>
  </si>
  <si>
    <t>East Wenatchee, WA</t>
  </si>
  <si>
    <t>Pool A - EHS Ct 1</t>
  </si>
  <si>
    <t>Pool B - EHS Ct 2</t>
  </si>
  <si>
    <t>Pool C - EHS Ct 3</t>
  </si>
  <si>
    <t>Pool D - EHS Ct 4</t>
  </si>
  <si>
    <t>Pool E - EJHS Ct 1</t>
  </si>
  <si>
    <t>Pool F - EJHS Ct 2</t>
  </si>
  <si>
    <t>Pool G - EJHS Ct 3</t>
  </si>
  <si>
    <t>Pool H - Clovis Ct 1</t>
  </si>
  <si>
    <t>Pool I - Clovis Ct 2</t>
  </si>
  <si>
    <t>EHS Ct 1</t>
  </si>
  <si>
    <t>EHS Ct 2</t>
  </si>
  <si>
    <t>EHS Ct 3</t>
  </si>
  <si>
    <t>EHS Ct 4</t>
  </si>
  <si>
    <t>EJHS Ct 1</t>
  </si>
  <si>
    <t>EJHS Ct 2</t>
  </si>
  <si>
    <t>EJHS Ct 3</t>
  </si>
  <si>
    <t>Clovis Ct 2</t>
  </si>
  <si>
    <t>Clovis Ct 1</t>
  </si>
  <si>
    <t>Match 1 Ct 1</t>
  </si>
  <si>
    <t>Match 9 Ct 1</t>
  </si>
  <si>
    <t>ref L-5</t>
  </si>
  <si>
    <t>Match 5 Ct 1</t>
  </si>
  <si>
    <t>Match 13 Ct 1</t>
  </si>
  <si>
    <t>ref L-9 or L-10</t>
  </si>
  <si>
    <t>Match 2 Ct 2</t>
  </si>
  <si>
    <t>Match 10 Ct 2</t>
  </si>
  <si>
    <t>Match 6 Ct 2</t>
  </si>
  <si>
    <t>Match 15 Ct 1</t>
  </si>
  <si>
    <t>ref L-13 or L-14</t>
  </si>
  <si>
    <t>Gold Champion</t>
  </si>
  <si>
    <t>Match 7 Ct 3</t>
  </si>
  <si>
    <t>ref L-3</t>
  </si>
  <si>
    <t>Match 11 Ct 3</t>
  </si>
  <si>
    <t>Match 3 Ct 3</t>
  </si>
  <si>
    <t>Match 14 Ct 3</t>
  </si>
  <si>
    <t>ref L-11 or L-12</t>
  </si>
  <si>
    <t>Match 8 Ct 4</t>
  </si>
  <si>
    <t>ref L-4</t>
  </si>
  <si>
    <t>Match 12 Ct 4</t>
  </si>
  <si>
    <t>ref L-8</t>
  </si>
  <si>
    <t>Match 4 Ct 4</t>
  </si>
  <si>
    <t>Bronze Champions</t>
  </si>
  <si>
    <t>Gold Bracket - EHS</t>
  </si>
  <si>
    <t>see SD</t>
  </si>
  <si>
    <t>I3</t>
  </si>
  <si>
    <t>CT 3</t>
  </si>
  <si>
    <t>M5</t>
  </si>
  <si>
    <t>M6</t>
  </si>
  <si>
    <t>ref L on assigned CT</t>
  </si>
  <si>
    <t>ref B3</t>
  </si>
  <si>
    <t>ref I2</t>
  </si>
  <si>
    <t>ref A3</t>
  </si>
  <si>
    <t>ref L-4/5</t>
  </si>
  <si>
    <t>ref L8/9</t>
  </si>
  <si>
    <t>ref L6/7</t>
  </si>
  <si>
    <t>Match 3 Ct 1</t>
  </si>
  <si>
    <t>Match 4 Ct 2</t>
  </si>
  <si>
    <t>Match 7 Ct 1</t>
  </si>
  <si>
    <t>ref-I4</t>
  </si>
  <si>
    <t>ref-H4</t>
  </si>
  <si>
    <t>ref L 5/6</t>
  </si>
  <si>
    <t>ref B2</t>
  </si>
  <si>
    <t>ref I1</t>
  </si>
  <si>
    <t>ref D2</t>
  </si>
  <si>
    <t>ref A2</t>
  </si>
  <si>
    <t>Bronze Bracket - Clovis</t>
  </si>
  <si>
    <t>20 min break</t>
  </si>
  <si>
    <t>3 Team Format - 3 to 25 no cap</t>
  </si>
  <si>
    <t>4 Team Format - 2/3 27 pt cap - 3rd no cap</t>
  </si>
  <si>
    <t>Silver Bracket - EJHS</t>
  </si>
  <si>
    <t xml:space="preserve">    Silver Champion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</si>
</sst>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Verdana"/>
    </font>
    <font>
      <b/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48"/>
      <name val="Verdana"/>
      <family val="2"/>
    </font>
    <font>
      <b/>
      <sz val="20"/>
      <name val="Verdana"/>
      <family val="2"/>
    </font>
    <font>
      <b/>
      <sz val="36"/>
      <name val="Verdana"/>
      <family val="2"/>
    </font>
    <font>
      <sz val="12"/>
      <name val="Calibri"/>
      <family val="2"/>
    </font>
    <font>
      <sz val="24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0"/>
      <name val="Calibri"/>
      <family val="2"/>
    </font>
    <font>
      <b/>
      <sz val="16"/>
      <name val="Verdana"/>
      <family val="2"/>
    </font>
    <font>
      <sz val="18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top"/>
    </xf>
    <xf numFmtId="49" fontId="6" fillId="4" borderId="1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14" fontId="0" fillId="0" borderId="11" xfId="0" applyNumberFormat="1" applyBorder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/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34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34" xfId="0" applyFont="1" applyFill="1" applyBorder="1" applyAlignment="1">
      <alignment wrapText="1"/>
    </xf>
    <xf numFmtId="0" fontId="2" fillId="0" borderId="34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35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35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wrapText="1"/>
    </xf>
    <xf numFmtId="0" fontId="2" fillId="0" borderId="34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6" fillId="0" borderId="0" xfId="0" applyFont="1" applyFill="1" applyAlignment="1">
      <alignment wrapText="1"/>
    </xf>
    <xf numFmtId="0" fontId="3" fillId="0" borderId="37" xfId="0" applyFont="1" applyFill="1" applyBorder="1" applyAlignment="1">
      <alignment wrapText="1"/>
    </xf>
    <xf numFmtId="0" fontId="16" fillId="0" borderId="37" xfId="0" applyFont="1" applyFill="1" applyBorder="1" applyAlignment="1">
      <alignment wrapText="1"/>
    </xf>
    <xf numFmtId="0" fontId="16" fillId="0" borderId="0" xfId="0" applyFont="1" applyFill="1" applyAlignment="1">
      <alignment vertical="center" wrapText="1"/>
    </xf>
    <xf numFmtId="0" fontId="16" fillId="0" borderId="35" xfId="0" applyFont="1" applyFill="1" applyBorder="1" applyAlignment="1">
      <alignment wrapText="1"/>
    </xf>
    <xf numFmtId="0" fontId="16" fillId="0" borderId="35" xfId="0" applyFont="1" applyFill="1" applyBorder="1" applyAlignment="1">
      <alignment vertical="center" wrapText="1"/>
    </xf>
    <xf numFmtId="0" fontId="16" fillId="0" borderId="38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16" fillId="0" borderId="34" xfId="0" applyFont="1" applyFill="1" applyBorder="1" applyAlignment="1">
      <alignment wrapText="1"/>
    </xf>
    <xf numFmtId="0" fontId="16" fillId="0" borderId="36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2" fillId="0" borderId="0" xfId="0" applyFont="1"/>
    <xf numFmtId="0" fontId="2" fillId="0" borderId="0" xfId="0" applyFont="1" applyFill="1"/>
    <xf numFmtId="0" fontId="3" fillId="7" borderId="34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22" fillId="0" borderId="0" xfId="0" applyFont="1" applyBorder="1"/>
    <xf numFmtId="0" fontId="1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wrapText="1"/>
    </xf>
    <xf numFmtId="0" fontId="0" fillId="4" borderId="1" xfId="0" applyFill="1" applyBorder="1" applyAlignment="1"/>
    <xf numFmtId="0" fontId="13" fillId="4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2" fillId="0" borderId="41" xfId="0" applyFont="1" applyBorder="1" applyAlignment="1">
      <alignment wrapText="1"/>
    </xf>
    <xf numFmtId="0" fontId="2" fillId="0" borderId="0" xfId="0" applyFont="1" applyAlignment="1">
      <alignment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3" fillId="0" borderId="35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6" fillId="0" borderId="43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0" fontId="14" fillId="0" borderId="39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45EA-03ED-4C27-8B2A-A76185B4D3DC}">
  <dimension ref="A1:D44"/>
  <sheetViews>
    <sheetView topLeftCell="A20" zoomScaleNormal="100" workbookViewId="0">
      <selection activeCell="F33" sqref="F33"/>
    </sheetView>
  </sheetViews>
  <sheetFormatPr defaultColWidth="10.8203125" defaultRowHeight="12.4" x14ac:dyDescent="0.3"/>
  <cols>
    <col min="1" max="1" width="10.8203125" customWidth="1"/>
    <col min="2" max="2" width="23.17578125" customWidth="1"/>
    <col min="3" max="3" width="21.17578125" customWidth="1"/>
    <col min="4" max="4" width="10.8203125" customWidth="1"/>
    <col min="5" max="5" width="6.703125" customWidth="1"/>
    <col min="6" max="6" width="15" customWidth="1"/>
  </cols>
  <sheetData>
    <row r="1" spans="1:4" ht="18" customHeight="1" x14ac:dyDescent="0.3">
      <c r="A1" s="119" t="s">
        <v>27</v>
      </c>
      <c r="B1" s="119"/>
      <c r="C1" s="60" t="s">
        <v>175</v>
      </c>
    </row>
    <row r="2" spans="1:4" ht="18" customHeight="1" x14ac:dyDescent="0.3">
      <c r="A2" s="119" t="s">
        <v>30</v>
      </c>
      <c r="B2" s="119"/>
      <c r="C2" s="61">
        <v>44599</v>
      </c>
    </row>
    <row r="3" spans="1:4" ht="18" customHeight="1" x14ac:dyDescent="0.3">
      <c r="A3" s="119" t="s">
        <v>26</v>
      </c>
      <c r="B3" s="119"/>
      <c r="C3" s="60" t="s">
        <v>176</v>
      </c>
    </row>
    <row r="4" spans="1:4" ht="18" customHeight="1" x14ac:dyDescent="0.3"/>
    <row r="5" spans="1:4" ht="18" customHeight="1" x14ac:dyDescent="0.3">
      <c r="A5" s="46" t="s">
        <v>23</v>
      </c>
      <c r="B5" s="46" t="s">
        <v>0</v>
      </c>
      <c r="C5" s="46" t="s">
        <v>24</v>
      </c>
      <c r="D5" s="46" t="s">
        <v>31</v>
      </c>
    </row>
    <row r="6" spans="1:4" ht="18" customHeight="1" x14ac:dyDescent="0.3">
      <c r="A6" s="1">
        <v>1</v>
      </c>
      <c r="B6" t="s">
        <v>105</v>
      </c>
      <c r="C6" t="s">
        <v>106</v>
      </c>
      <c r="D6">
        <v>3</v>
      </c>
    </row>
    <row r="7" spans="1:4" ht="18" customHeight="1" x14ac:dyDescent="0.3">
      <c r="A7" s="1">
        <v>2</v>
      </c>
      <c r="B7" t="s">
        <v>107</v>
      </c>
      <c r="C7" t="s">
        <v>108</v>
      </c>
      <c r="D7">
        <v>9</v>
      </c>
    </row>
    <row r="8" spans="1:4" ht="18" customHeight="1" x14ac:dyDescent="0.3">
      <c r="A8" s="1">
        <v>3</v>
      </c>
      <c r="B8" t="s">
        <v>109</v>
      </c>
      <c r="C8" t="s">
        <v>110</v>
      </c>
      <c r="D8">
        <v>13</v>
      </c>
    </row>
    <row r="9" spans="1:4" ht="18" customHeight="1" x14ac:dyDescent="0.3">
      <c r="A9" s="1">
        <v>4</v>
      </c>
      <c r="B9" t="s">
        <v>111</v>
      </c>
      <c r="C9" t="s">
        <v>112</v>
      </c>
      <c r="D9">
        <v>18</v>
      </c>
    </row>
    <row r="10" spans="1:4" ht="18" customHeight="1" x14ac:dyDescent="0.3">
      <c r="A10" s="1">
        <v>5</v>
      </c>
      <c r="B10" t="s">
        <v>113</v>
      </c>
      <c r="C10" t="s">
        <v>114</v>
      </c>
      <c r="D10">
        <v>25</v>
      </c>
    </row>
    <row r="11" spans="1:4" ht="18" customHeight="1" x14ac:dyDescent="0.3">
      <c r="A11" s="1">
        <v>6</v>
      </c>
      <c r="B11" t="s">
        <v>115</v>
      </c>
      <c r="C11" t="s">
        <v>116</v>
      </c>
      <c r="D11">
        <v>31</v>
      </c>
    </row>
    <row r="12" spans="1:4" ht="18" customHeight="1" x14ac:dyDescent="0.3">
      <c r="A12" s="1">
        <v>7</v>
      </c>
      <c r="B12" t="s">
        <v>117</v>
      </c>
      <c r="C12" t="s">
        <v>118</v>
      </c>
      <c r="D12">
        <v>33</v>
      </c>
    </row>
    <row r="13" spans="1:4" ht="18" customHeight="1" x14ac:dyDescent="0.3">
      <c r="A13" s="1">
        <v>8</v>
      </c>
      <c r="B13" t="s">
        <v>119</v>
      </c>
      <c r="C13" t="s">
        <v>120</v>
      </c>
      <c r="D13">
        <v>40</v>
      </c>
    </row>
    <row r="14" spans="1:4" ht="18" customHeight="1" x14ac:dyDescent="0.3">
      <c r="A14" s="1">
        <v>9</v>
      </c>
      <c r="B14" t="s">
        <v>121</v>
      </c>
      <c r="C14" t="s">
        <v>122</v>
      </c>
      <c r="D14">
        <v>53</v>
      </c>
    </row>
    <row r="15" spans="1:4" ht="18" customHeight="1" x14ac:dyDescent="0.3">
      <c r="A15" s="1">
        <v>10</v>
      </c>
      <c r="B15" t="s">
        <v>123</v>
      </c>
      <c r="C15" t="s">
        <v>124</v>
      </c>
      <c r="D15">
        <v>56</v>
      </c>
    </row>
    <row r="16" spans="1:4" ht="18" customHeight="1" x14ac:dyDescent="0.3">
      <c r="A16" s="1">
        <v>11</v>
      </c>
      <c r="B16" t="s">
        <v>125</v>
      </c>
      <c r="C16" t="s">
        <v>126</v>
      </c>
      <c r="D16">
        <v>59</v>
      </c>
    </row>
    <row r="17" spans="1:4" ht="18" customHeight="1" x14ac:dyDescent="0.3">
      <c r="A17" s="1">
        <v>12</v>
      </c>
      <c r="B17" t="s">
        <v>127</v>
      </c>
      <c r="C17" t="s">
        <v>128</v>
      </c>
      <c r="D17">
        <v>61</v>
      </c>
    </row>
    <row r="18" spans="1:4" ht="18" customHeight="1" x14ac:dyDescent="0.3">
      <c r="A18" s="1">
        <v>13</v>
      </c>
      <c r="B18" t="s">
        <v>129</v>
      </c>
      <c r="C18" t="s">
        <v>130</v>
      </c>
      <c r="D18">
        <v>63</v>
      </c>
    </row>
    <row r="19" spans="1:4" ht="18" customHeight="1" x14ac:dyDescent="0.3">
      <c r="A19" s="1">
        <v>14</v>
      </c>
      <c r="B19" t="s">
        <v>131</v>
      </c>
      <c r="C19" t="s">
        <v>132</v>
      </c>
      <c r="D19">
        <v>80</v>
      </c>
    </row>
    <row r="20" spans="1:4" ht="18" customHeight="1" x14ac:dyDescent="0.3">
      <c r="A20" s="1">
        <v>15</v>
      </c>
      <c r="B20" t="s">
        <v>133</v>
      </c>
      <c r="C20" t="s">
        <v>134</v>
      </c>
      <c r="D20">
        <v>85</v>
      </c>
    </row>
    <row r="21" spans="1:4" ht="18" customHeight="1" x14ac:dyDescent="0.3">
      <c r="A21" s="1">
        <v>16</v>
      </c>
      <c r="B21" t="s">
        <v>135</v>
      </c>
      <c r="C21" t="s">
        <v>136</v>
      </c>
      <c r="D21">
        <v>95</v>
      </c>
    </row>
    <row r="22" spans="1:4" ht="18" customHeight="1" x14ac:dyDescent="0.3">
      <c r="A22" s="1">
        <v>17</v>
      </c>
      <c r="B22" t="s">
        <v>137</v>
      </c>
      <c r="C22" t="s">
        <v>138</v>
      </c>
      <c r="D22">
        <v>96</v>
      </c>
    </row>
    <row r="23" spans="1:4" ht="18" customHeight="1" x14ac:dyDescent="0.3">
      <c r="A23" s="1">
        <v>18</v>
      </c>
      <c r="B23" t="s">
        <v>139</v>
      </c>
      <c r="C23" t="s">
        <v>140</v>
      </c>
      <c r="D23">
        <v>98</v>
      </c>
    </row>
    <row r="24" spans="1:4" ht="18" customHeight="1" x14ac:dyDescent="0.3">
      <c r="A24" s="1">
        <v>19</v>
      </c>
      <c r="B24" t="s">
        <v>143</v>
      </c>
      <c r="C24" t="s">
        <v>144</v>
      </c>
      <c r="D24">
        <v>100</v>
      </c>
    </row>
    <row r="25" spans="1:4" ht="18" customHeight="1" x14ac:dyDescent="0.3">
      <c r="A25" s="1">
        <v>20</v>
      </c>
      <c r="B25" t="s">
        <v>141</v>
      </c>
      <c r="C25" t="s">
        <v>142</v>
      </c>
      <c r="D25">
        <v>99</v>
      </c>
    </row>
    <row r="26" spans="1:4" ht="18" customHeight="1" x14ac:dyDescent="0.3">
      <c r="A26" s="1">
        <v>21</v>
      </c>
      <c r="B26" t="s">
        <v>145</v>
      </c>
      <c r="C26" t="s">
        <v>146</v>
      </c>
      <c r="D26">
        <v>101</v>
      </c>
    </row>
    <row r="27" spans="1:4" ht="18" customHeight="1" x14ac:dyDescent="0.3">
      <c r="A27" s="1">
        <v>22</v>
      </c>
      <c r="B27" t="s">
        <v>151</v>
      </c>
      <c r="C27" t="s">
        <v>152</v>
      </c>
      <c r="D27">
        <v>108</v>
      </c>
    </row>
    <row r="28" spans="1:4" ht="18" customHeight="1" x14ac:dyDescent="0.3">
      <c r="A28" s="1">
        <v>23</v>
      </c>
      <c r="B28" t="s">
        <v>149</v>
      </c>
      <c r="C28" t="s">
        <v>150</v>
      </c>
      <c r="D28">
        <v>105</v>
      </c>
    </row>
    <row r="29" spans="1:4" ht="18" customHeight="1" x14ac:dyDescent="0.3">
      <c r="A29" s="1">
        <v>24</v>
      </c>
      <c r="B29" t="s">
        <v>147</v>
      </c>
      <c r="C29" t="s">
        <v>148</v>
      </c>
      <c r="D29">
        <v>103</v>
      </c>
    </row>
    <row r="30" spans="1:4" ht="18" customHeight="1" x14ac:dyDescent="0.3">
      <c r="A30" s="1">
        <v>25</v>
      </c>
      <c r="B30" t="s">
        <v>153</v>
      </c>
      <c r="C30" t="s">
        <v>154</v>
      </c>
      <c r="D30">
        <v>110</v>
      </c>
    </row>
    <row r="31" spans="1:4" ht="18" customHeight="1" x14ac:dyDescent="0.3">
      <c r="A31" s="1">
        <v>26</v>
      </c>
      <c r="B31" t="s">
        <v>155</v>
      </c>
      <c r="C31" t="s">
        <v>156</v>
      </c>
      <c r="D31">
        <v>112</v>
      </c>
    </row>
    <row r="32" spans="1:4" ht="18" customHeight="1" x14ac:dyDescent="0.3">
      <c r="A32" s="1">
        <v>27</v>
      </c>
      <c r="B32" t="s">
        <v>157</v>
      </c>
      <c r="C32" t="s">
        <v>158</v>
      </c>
      <c r="D32">
        <v>115</v>
      </c>
    </row>
    <row r="33" spans="1:4" ht="18" customHeight="1" x14ac:dyDescent="0.3">
      <c r="A33" s="1">
        <v>28</v>
      </c>
      <c r="B33" t="s">
        <v>159</v>
      </c>
      <c r="C33" t="s">
        <v>160</v>
      </c>
      <c r="D33">
        <v>116</v>
      </c>
    </row>
    <row r="34" spans="1:4" ht="18" customHeight="1" x14ac:dyDescent="0.3">
      <c r="A34" s="1">
        <v>29</v>
      </c>
      <c r="B34" t="s">
        <v>167</v>
      </c>
      <c r="C34" t="s">
        <v>168</v>
      </c>
      <c r="D34">
        <v>125</v>
      </c>
    </row>
    <row r="35" spans="1:4" ht="18" customHeight="1" x14ac:dyDescent="0.3">
      <c r="A35" s="1">
        <v>30</v>
      </c>
      <c r="B35" t="s">
        <v>161</v>
      </c>
      <c r="C35" t="s">
        <v>162</v>
      </c>
      <c r="D35">
        <v>118</v>
      </c>
    </row>
    <row r="36" spans="1:4" ht="18" customHeight="1" x14ac:dyDescent="0.3">
      <c r="A36" s="1">
        <v>31</v>
      </c>
      <c r="B36" t="s">
        <v>163</v>
      </c>
      <c r="C36" t="s">
        <v>164</v>
      </c>
      <c r="D36">
        <v>123</v>
      </c>
    </row>
    <row r="37" spans="1:4" ht="18" customHeight="1" x14ac:dyDescent="0.3">
      <c r="A37" s="1">
        <v>32</v>
      </c>
      <c r="B37" t="s">
        <v>165</v>
      </c>
      <c r="C37" t="s">
        <v>166</v>
      </c>
      <c r="D37">
        <v>124</v>
      </c>
    </row>
    <row r="38" spans="1:4" ht="18" customHeight="1" x14ac:dyDescent="0.3">
      <c r="A38" s="1">
        <v>33</v>
      </c>
      <c r="B38" t="s">
        <v>173</v>
      </c>
      <c r="C38" t="s">
        <v>174</v>
      </c>
      <c r="D38">
        <v>131</v>
      </c>
    </row>
    <row r="39" spans="1:4" ht="18" customHeight="1" x14ac:dyDescent="0.3">
      <c r="A39" s="1">
        <v>34</v>
      </c>
      <c r="B39" t="s">
        <v>171</v>
      </c>
      <c r="C39" t="s">
        <v>172</v>
      </c>
      <c r="D39">
        <v>130</v>
      </c>
    </row>
    <row r="40" spans="1:4" ht="18" customHeight="1" x14ac:dyDescent="0.3">
      <c r="A40" s="1">
        <v>35</v>
      </c>
      <c r="B40" t="s">
        <v>169</v>
      </c>
      <c r="C40" t="s">
        <v>170</v>
      </c>
      <c r="D40">
        <v>128</v>
      </c>
    </row>
    <row r="41" spans="1:4" ht="18" customHeight="1" x14ac:dyDescent="0.3">
      <c r="C41" s="46" t="s">
        <v>32</v>
      </c>
      <c r="D41" s="47">
        <f>AVERAGE(D6:D40)</f>
        <v>81.885714285714286</v>
      </c>
    </row>
    <row r="43" spans="1:4" x14ac:dyDescent="0.3">
      <c r="C43" s="120" t="s">
        <v>45</v>
      </c>
      <c r="D43" s="120"/>
    </row>
    <row r="44" spans="1:4" x14ac:dyDescent="0.3">
      <c r="C44" s="120"/>
      <c r="D44" s="120"/>
    </row>
  </sheetData>
  <mergeCells count="5">
    <mergeCell ref="A1:B1"/>
    <mergeCell ref="A2:B2"/>
    <mergeCell ref="A3:B3"/>
    <mergeCell ref="D43:D44"/>
    <mergeCell ref="C43:C44"/>
  </mergeCells>
  <phoneticPr fontId="3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FBC4-E45C-4678-A6FD-99E60ED0E151}">
  <dimension ref="A1:C44"/>
  <sheetViews>
    <sheetView topLeftCell="A14" zoomScaleNormal="100" workbookViewId="0">
      <selection activeCell="A41" sqref="A41:IV41"/>
    </sheetView>
  </sheetViews>
  <sheetFormatPr defaultColWidth="10.8203125" defaultRowHeight="12.4" x14ac:dyDescent="0.3"/>
  <cols>
    <col min="1" max="1" width="18.52734375" customWidth="1"/>
    <col min="2" max="2" width="34.3515625" customWidth="1"/>
    <col min="3" max="3" width="18.703125" customWidth="1"/>
  </cols>
  <sheetData>
    <row r="1" spans="1:3" ht="19.8" customHeight="1" x14ac:dyDescent="0.3">
      <c r="A1" s="39" t="s">
        <v>26</v>
      </c>
      <c r="B1" s="39" t="s">
        <v>27</v>
      </c>
      <c r="C1" s="39" t="s">
        <v>28</v>
      </c>
    </row>
    <row r="2" spans="1:3" s="20" customFormat="1" ht="19.8" customHeight="1" x14ac:dyDescent="0.45">
      <c r="A2" s="48" t="str">
        <f>Overview!C3</f>
        <v>East Wenatchee, WA</v>
      </c>
      <c r="B2" s="48" t="str">
        <f>Overview!C1</f>
        <v>NCWVBC Fire &amp; Rain U14</v>
      </c>
      <c r="C2" s="48">
        <f>Overview!C2</f>
        <v>44599</v>
      </c>
    </row>
    <row r="3" spans="1:3" s="20" customFormat="1" ht="19.8" customHeight="1" x14ac:dyDescent="0.45">
      <c r="A3"/>
      <c r="B3"/>
      <c r="C3"/>
    </row>
    <row r="4" spans="1:3" s="20" customFormat="1" ht="19.8" customHeight="1" x14ac:dyDescent="0.45">
      <c r="A4" s="40" t="s">
        <v>29</v>
      </c>
      <c r="B4" s="40" t="s">
        <v>0</v>
      </c>
      <c r="C4" s="40" t="s">
        <v>18</v>
      </c>
    </row>
    <row r="5" spans="1:3" s="20" customFormat="1" ht="19.8" customHeight="1" x14ac:dyDescent="0.5">
      <c r="A5" s="41" t="s">
        <v>8</v>
      </c>
      <c r="B5" s="42"/>
      <c r="C5" s="43"/>
    </row>
    <row r="6" spans="1:3" s="20" customFormat="1" ht="19.8" customHeight="1" x14ac:dyDescent="0.5">
      <c r="A6" s="21" t="s">
        <v>7</v>
      </c>
      <c r="B6" s="30"/>
      <c r="C6" s="31"/>
    </row>
    <row r="7" spans="1:3" s="20" customFormat="1" ht="19.8" customHeight="1" x14ac:dyDescent="0.5">
      <c r="A7" s="44" t="s">
        <v>9</v>
      </c>
      <c r="B7" s="42"/>
      <c r="C7" s="43"/>
    </row>
    <row r="8" spans="1:3" s="20" customFormat="1" ht="19.8" customHeight="1" x14ac:dyDescent="0.5">
      <c r="A8" s="21" t="s">
        <v>9</v>
      </c>
      <c r="B8" s="30"/>
      <c r="C8" s="30"/>
    </row>
    <row r="9" spans="1:3" s="20" customFormat="1" ht="19.8" customHeight="1" x14ac:dyDescent="0.5">
      <c r="A9" s="44" t="s">
        <v>19</v>
      </c>
      <c r="B9" s="45"/>
      <c r="C9" s="45"/>
    </row>
    <row r="10" spans="1:3" s="20" customFormat="1" ht="19.8" customHeight="1" x14ac:dyDescent="0.5">
      <c r="A10" s="21" t="s">
        <v>19</v>
      </c>
      <c r="B10" s="30"/>
      <c r="C10" s="31"/>
    </row>
    <row r="11" spans="1:3" s="20" customFormat="1" ht="19.8" customHeight="1" x14ac:dyDescent="0.5">
      <c r="A11" s="44" t="s">
        <v>19</v>
      </c>
      <c r="B11" s="42"/>
      <c r="C11" s="43"/>
    </row>
    <row r="12" spans="1:3" s="20" customFormat="1" ht="19.8" customHeight="1" x14ac:dyDescent="0.5">
      <c r="A12" s="21" t="s">
        <v>19</v>
      </c>
      <c r="B12" s="29"/>
      <c r="C12" s="32"/>
    </row>
    <row r="13" spans="1:3" s="20" customFormat="1" ht="19.8" customHeight="1" x14ac:dyDescent="0.5">
      <c r="A13" s="44" t="s">
        <v>33</v>
      </c>
      <c r="B13" s="42"/>
      <c r="C13" s="43"/>
    </row>
    <row r="14" spans="1:3" ht="19.8" customHeight="1" x14ac:dyDescent="0.5">
      <c r="A14" s="21" t="s">
        <v>82</v>
      </c>
      <c r="B14" s="29"/>
      <c r="C14" s="32"/>
    </row>
    <row r="15" spans="1:3" ht="19.8" customHeight="1" x14ac:dyDescent="0.5">
      <c r="A15" s="44" t="s">
        <v>60</v>
      </c>
      <c r="B15" s="42"/>
      <c r="C15" s="43"/>
    </row>
    <row r="16" spans="1:3" ht="19.8" customHeight="1" x14ac:dyDescent="0.5">
      <c r="A16" s="21" t="s">
        <v>78</v>
      </c>
      <c r="B16" s="29"/>
      <c r="C16" s="32"/>
    </row>
    <row r="17" spans="1:3" ht="19.8" customHeight="1" x14ac:dyDescent="0.5">
      <c r="A17" s="44" t="s">
        <v>78</v>
      </c>
      <c r="B17" s="42"/>
      <c r="C17" s="43"/>
    </row>
    <row r="18" spans="1:3" ht="19.8" customHeight="1" x14ac:dyDescent="0.5">
      <c r="A18" s="21" t="s">
        <v>83</v>
      </c>
      <c r="B18" s="29"/>
      <c r="C18" s="32"/>
    </row>
    <row r="19" spans="1:3" ht="19.8" customHeight="1" x14ac:dyDescent="0.5">
      <c r="A19" s="44" t="s">
        <v>83</v>
      </c>
      <c r="B19" s="42"/>
      <c r="C19" s="43"/>
    </row>
    <row r="20" spans="1:3" ht="19.8" customHeight="1" x14ac:dyDescent="0.5">
      <c r="A20" s="21" t="s">
        <v>83</v>
      </c>
      <c r="B20" s="29"/>
      <c r="C20" s="32"/>
    </row>
    <row r="21" spans="1:3" ht="19.8" customHeight="1" x14ac:dyDescent="0.5">
      <c r="A21" s="44" t="s">
        <v>83</v>
      </c>
      <c r="B21" s="42"/>
      <c r="C21" s="43"/>
    </row>
    <row r="22" spans="1:3" ht="19.8" customHeight="1" x14ac:dyDescent="0.5">
      <c r="A22" s="21" t="s">
        <v>84</v>
      </c>
      <c r="B22" s="29"/>
      <c r="C22" s="32"/>
    </row>
    <row r="23" spans="1:3" ht="19.8" customHeight="1" x14ac:dyDescent="0.5">
      <c r="A23" s="44" t="s">
        <v>79</v>
      </c>
      <c r="B23" s="42"/>
      <c r="C23" s="43"/>
    </row>
    <row r="24" spans="1:3" ht="19.05" customHeight="1" x14ac:dyDescent="0.5">
      <c r="A24" s="21" t="s">
        <v>85</v>
      </c>
      <c r="B24" s="29"/>
      <c r="C24" s="32"/>
    </row>
    <row r="25" spans="1:3" ht="19.05" customHeight="1" x14ac:dyDescent="0.5">
      <c r="A25" s="44" t="s">
        <v>48</v>
      </c>
      <c r="B25" s="42"/>
      <c r="C25" s="43"/>
    </row>
    <row r="26" spans="1:3" ht="19.05" customHeight="1" x14ac:dyDescent="0.5">
      <c r="A26" s="21" t="s">
        <v>61</v>
      </c>
      <c r="B26" s="29"/>
      <c r="C26" s="32"/>
    </row>
    <row r="27" spans="1:3" ht="19.05" customHeight="1" x14ac:dyDescent="0.5">
      <c r="A27" s="44" t="s">
        <v>61</v>
      </c>
      <c r="B27" s="42"/>
      <c r="C27" s="43"/>
    </row>
    <row r="28" spans="1:3" ht="19.05" customHeight="1" x14ac:dyDescent="0.5">
      <c r="A28" s="21" t="s">
        <v>80</v>
      </c>
      <c r="B28" s="29"/>
      <c r="C28" s="32"/>
    </row>
    <row r="29" spans="1:3" ht="19.05" customHeight="1" x14ac:dyDescent="0.5">
      <c r="A29" s="44" t="s">
        <v>80</v>
      </c>
      <c r="B29" s="42"/>
      <c r="C29" s="43"/>
    </row>
    <row r="30" spans="1:3" ht="19.05" customHeight="1" x14ac:dyDescent="0.5">
      <c r="A30" s="21" t="s">
        <v>80</v>
      </c>
      <c r="B30" s="29"/>
      <c r="C30" s="32"/>
    </row>
    <row r="31" spans="1:3" ht="19.05" customHeight="1" x14ac:dyDescent="0.5">
      <c r="A31" s="44" t="s">
        <v>80</v>
      </c>
      <c r="B31" s="42"/>
      <c r="C31" s="43"/>
    </row>
    <row r="32" spans="1:3" ht="19.05" customHeight="1" x14ac:dyDescent="0.5">
      <c r="A32" s="21" t="s">
        <v>86</v>
      </c>
      <c r="B32" s="29"/>
      <c r="C32" s="32"/>
    </row>
    <row r="33" spans="1:3" ht="19.05" customHeight="1" x14ac:dyDescent="0.5">
      <c r="A33" s="44" t="s">
        <v>87</v>
      </c>
      <c r="B33" s="42"/>
      <c r="C33" s="43"/>
    </row>
    <row r="34" spans="1:3" ht="19.05" customHeight="1" x14ac:dyDescent="0.5">
      <c r="A34" s="21" t="s">
        <v>73</v>
      </c>
      <c r="B34" s="29"/>
      <c r="C34" s="32"/>
    </row>
    <row r="35" spans="1:3" ht="19.05" customHeight="1" x14ac:dyDescent="0.5">
      <c r="A35" s="44" t="s">
        <v>88</v>
      </c>
      <c r="B35" s="42"/>
      <c r="C35" s="43"/>
    </row>
    <row r="36" spans="1:3" ht="19.05" customHeight="1" x14ac:dyDescent="0.5">
      <c r="A36" s="21" t="s">
        <v>88</v>
      </c>
      <c r="B36" s="29"/>
      <c r="C36" s="32"/>
    </row>
    <row r="37" spans="1:3" ht="19.05" customHeight="1" x14ac:dyDescent="0.5">
      <c r="A37" s="44" t="s">
        <v>81</v>
      </c>
      <c r="B37" s="42"/>
      <c r="C37" s="43"/>
    </row>
    <row r="38" spans="1:3" ht="19.05" customHeight="1" x14ac:dyDescent="0.5">
      <c r="A38" s="21" t="s">
        <v>81</v>
      </c>
      <c r="B38" s="29"/>
      <c r="C38" s="32"/>
    </row>
    <row r="39" spans="1:3" ht="19.05" customHeight="1" x14ac:dyDescent="0.5">
      <c r="A39" s="44" t="s">
        <v>81</v>
      </c>
      <c r="B39" s="42"/>
      <c r="C39" s="43"/>
    </row>
    <row r="40" spans="1:3" ht="19.05" customHeight="1" x14ac:dyDescent="0.5">
      <c r="A40" s="21" t="s">
        <v>81</v>
      </c>
      <c r="B40" s="29"/>
      <c r="C40" s="32"/>
    </row>
    <row r="41" spans="1:3" ht="19.05" customHeight="1" x14ac:dyDescent="0.3"/>
    <row r="42" spans="1:3" ht="19.05" customHeight="1" x14ac:dyDescent="0.3"/>
    <row r="43" spans="1:3" ht="13.05" customHeight="1" x14ac:dyDescent="0.3">
      <c r="B43" s="121" t="s">
        <v>45</v>
      </c>
      <c r="C43" s="121">
        <f>Overview!D43</f>
        <v>0</v>
      </c>
    </row>
    <row r="44" spans="1:3" ht="13.05" customHeight="1" x14ac:dyDescent="0.3">
      <c r="B44" s="122"/>
      <c r="C44" s="122"/>
    </row>
  </sheetData>
  <mergeCells count="2">
    <mergeCell ref="B43:B44"/>
    <mergeCell ref="C43:C44"/>
  </mergeCells>
  <phoneticPr fontId="3"/>
  <pageMargins left="0.75" right="0.70833333333333337" top="0.33333333333333331" bottom="0.27777777777777779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DA36-6B20-4167-B251-B0594F01FE6F}">
  <dimension ref="A1:AR50"/>
  <sheetViews>
    <sheetView tabSelected="1" zoomScale="80" zoomScaleNormal="80" workbookViewId="0">
      <selection activeCell="B5" sqref="B5:B6"/>
    </sheetView>
  </sheetViews>
  <sheetFormatPr defaultColWidth="10.8203125" defaultRowHeight="12.4" x14ac:dyDescent="0.3"/>
  <cols>
    <col min="1" max="1" width="1.29296875" customWidth="1"/>
    <col min="2" max="11" width="4.703125" style="2" customWidth="1"/>
    <col min="12" max="12" width="1.17578125" style="2" customWidth="1"/>
    <col min="13" max="22" width="4.703125" style="2" customWidth="1"/>
    <col min="23" max="23" width="1.29296875" customWidth="1"/>
    <col min="24" max="33" width="4.703125" style="2" customWidth="1"/>
    <col min="34" max="34" width="1.17578125" style="2" customWidth="1"/>
    <col min="35" max="44" width="4.703125" style="2" customWidth="1"/>
  </cols>
  <sheetData>
    <row r="1" spans="2:44" ht="10.050000000000001" customHeight="1" x14ac:dyDescent="0.3">
      <c r="B1" s="123" t="s">
        <v>177</v>
      </c>
      <c r="C1" s="124"/>
      <c r="D1" s="124"/>
      <c r="E1" s="124"/>
      <c r="F1" s="124"/>
      <c r="G1" s="124"/>
      <c r="H1" s="124"/>
      <c r="I1" s="124"/>
      <c r="J1" s="124"/>
      <c r="K1" s="125"/>
      <c r="L1" s="14"/>
      <c r="M1" s="123" t="s">
        <v>178</v>
      </c>
      <c r="N1" s="124"/>
      <c r="O1" s="124"/>
      <c r="P1" s="124"/>
      <c r="Q1" s="124"/>
      <c r="R1" s="124"/>
      <c r="S1" s="124"/>
      <c r="T1" s="124"/>
      <c r="U1" s="124"/>
      <c r="V1" s="125"/>
      <c r="X1" s="123" t="s">
        <v>185</v>
      </c>
      <c r="Y1" s="124"/>
      <c r="Z1" s="124"/>
      <c r="AA1" s="124"/>
      <c r="AB1" s="124"/>
      <c r="AC1" s="124"/>
      <c r="AD1" s="124"/>
      <c r="AE1" s="124"/>
      <c r="AF1" s="124"/>
      <c r="AG1" s="125"/>
      <c r="AH1" s="14"/>
      <c r="AI1" s="159"/>
      <c r="AJ1" s="160"/>
      <c r="AK1" s="160"/>
      <c r="AL1" s="160"/>
      <c r="AM1" s="160"/>
      <c r="AN1" s="160"/>
      <c r="AO1" s="160"/>
      <c r="AP1" s="160"/>
      <c r="AQ1" s="160"/>
      <c r="AR1" s="160"/>
    </row>
    <row r="2" spans="2:44" ht="10.050000000000001" customHeight="1" thickBot="1" x14ac:dyDescent="0.35">
      <c r="B2" s="126"/>
      <c r="C2" s="127"/>
      <c r="D2" s="127"/>
      <c r="E2" s="127"/>
      <c r="F2" s="127"/>
      <c r="G2" s="127"/>
      <c r="H2" s="127"/>
      <c r="I2" s="127"/>
      <c r="J2" s="127"/>
      <c r="K2" s="128"/>
      <c r="L2" s="14"/>
      <c r="M2" s="126"/>
      <c r="N2" s="127"/>
      <c r="O2" s="127"/>
      <c r="P2" s="127"/>
      <c r="Q2" s="127"/>
      <c r="R2" s="127"/>
      <c r="S2" s="127"/>
      <c r="T2" s="127"/>
      <c r="U2" s="127"/>
      <c r="V2" s="128"/>
      <c r="X2" s="126"/>
      <c r="Y2" s="127"/>
      <c r="Z2" s="127"/>
      <c r="AA2" s="127"/>
      <c r="AB2" s="127"/>
      <c r="AC2" s="127"/>
      <c r="AD2" s="127"/>
      <c r="AE2" s="127"/>
      <c r="AF2" s="127"/>
      <c r="AG2" s="128"/>
      <c r="AH2" s="14"/>
      <c r="AI2" s="160"/>
      <c r="AJ2" s="160"/>
      <c r="AK2" s="160"/>
      <c r="AL2" s="160"/>
      <c r="AM2" s="160"/>
      <c r="AN2" s="160"/>
      <c r="AO2" s="160"/>
      <c r="AP2" s="160"/>
      <c r="AQ2" s="160"/>
      <c r="AR2" s="160"/>
    </row>
    <row r="3" spans="2:44" ht="10.050000000000001" customHeight="1" x14ac:dyDescent="0.3">
      <c r="B3" s="129" t="s">
        <v>23</v>
      </c>
      <c r="C3" s="131" t="s">
        <v>25</v>
      </c>
      <c r="D3" s="129" t="s">
        <v>0</v>
      </c>
      <c r="E3" s="133"/>
      <c r="F3" s="133"/>
      <c r="G3" s="133"/>
      <c r="H3" s="134"/>
      <c r="I3" s="129" t="s">
        <v>24</v>
      </c>
      <c r="J3" s="133"/>
      <c r="K3" s="134"/>
      <c r="L3" s="37"/>
      <c r="M3" s="129" t="s">
        <v>23</v>
      </c>
      <c r="N3" s="131" t="s">
        <v>25</v>
      </c>
      <c r="O3" s="129" t="s">
        <v>0</v>
      </c>
      <c r="P3" s="133"/>
      <c r="Q3" s="133"/>
      <c r="R3" s="133"/>
      <c r="S3" s="134"/>
      <c r="T3" s="129" t="s">
        <v>24</v>
      </c>
      <c r="U3" s="133"/>
      <c r="V3" s="134"/>
      <c r="X3" s="129" t="s">
        <v>23</v>
      </c>
      <c r="Y3" s="131" t="s">
        <v>25</v>
      </c>
      <c r="Z3" s="129" t="s">
        <v>0</v>
      </c>
      <c r="AA3" s="133"/>
      <c r="AB3" s="133"/>
      <c r="AC3" s="133"/>
      <c r="AD3" s="134"/>
      <c r="AE3" s="129" t="s">
        <v>24</v>
      </c>
      <c r="AF3" s="133"/>
      <c r="AG3" s="134"/>
      <c r="AH3" s="37"/>
      <c r="AI3" s="161"/>
      <c r="AJ3" s="161"/>
      <c r="AK3" s="161"/>
      <c r="AL3" s="160"/>
      <c r="AM3" s="160"/>
      <c r="AN3" s="160"/>
      <c r="AO3" s="160"/>
      <c r="AP3" s="161"/>
      <c r="AQ3" s="160"/>
      <c r="AR3" s="160"/>
    </row>
    <row r="4" spans="2:44" ht="10.050000000000001" customHeight="1" thickBot="1" x14ac:dyDescent="0.35">
      <c r="B4" s="130"/>
      <c r="C4" s="132"/>
      <c r="D4" s="135"/>
      <c r="E4" s="136"/>
      <c r="F4" s="136"/>
      <c r="G4" s="136"/>
      <c r="H4" s="137"/>
      <c r="I4" s="135"/>
      <c r="J4" s="136"/>
      <c r="K4" s="137"/>
      <c r="L4" s="38"/>
      <c r="M4" s="130"/>
      <c r="N4" s="132"/>
      <c r="O4" s="135"/>
      <c r="P4" s="136"/>
      <c r="Q4" s="136"/>
      <c r="R4" s="136"/>
      <c r="S4" s="137"/>
      <c r="T4" s="135"/>
      <c r="U4" s="136"/>
      <c r="V4" s="137"/>
      <c r="X4" s="130"/>
      <c r="Y4" s="132"/>
      <c r="Z4" s="135"/>
      <c r="AA4" s="136"/>
      <c r="AB4" s="136"/>
      <c r="AC4" s="136"/>
      <c r="AD4" s="137"/>
      <c r="AE4" s="135"/>
      <c r="AF4" s="136"/>
      <c r="AG4" s="137"/>
      <c r="AH4" s="38"/>
      <c r="AI4" s="162"/>
      <c r="AJ4" s="162"/>
      <c r="AK4" s="162"/>
      <c r="AL4" s="160"/>
      <c r="AM4" s="160"/>
      <c r="AN4" s="160"/>
      <c r="AO4" s="160"/>
      <c r="AP4" s="162"/>
      <c r="AQ4" s="160"/>
      <c r="AR4" s="160"/>
    </row>
    <row r="5" spans="2:44" ht="10.050000000000001" customHeight="1" x14ac:dyDescent="0.3">
      <c r="B5" s="138">
        <v>1</v>
      </c>
      <c r="C5" s="140">
        <v>1</v>
      </c>
      <c r="D5" s="142" t="str">
        <f>Overview!B6</f>
        <v>NCWVBC 14-1 Gold</v>
      </c>
      <c r="E5" s="133"/>
      <c r="F5" s="133"/>
      <c r="G5" s="133"/>
      <c r="H5" s="133"/>
      <c r="I5" s="142" t="str">
        <f>Overview!C6</f>
        <v>G14NCWVB1EV</v>
      </c>
      <c r="J5" s="133"/>
      <c r="K5" s="134"/>
      <c r="L5" s="33"/>
      <c r="M5" s="138">
        <v>2</v>
      </c>
      <c r="N5" s="140">
        <v>1</v>
      </c>
      <c r="O5" s="142" t="str">
        <f>Overview!B7</f>
        <v>Storm 14 Gold</v>
      </c>
      <c r="P5" s="133"/>
      <c r="Q5" s="133"/>
      <c r="R5" s="133"/>
      <c r="S5" s="133"/>
      <c r="T5" s="142" t="str">
        <f>Overview!C7</f>
        <v>G14STORM1EV</v>
      </c>
      <c r="U5" s="133"/>
      <c r="V5" s="134"/>
      <c r="X5" s="138">
        <v>9</v>
      </c>
      <c r="Y5" s="140">
        <v>1</v>
      </c>
      <c r="Z5" s="149" t="str">
        <f>Overview!B14</f>
        <v>NCWVBC 14-4 White</v>
      </c>
      <c r="AA5" s="133"/>
      <c r="AB5" s="133"/>
      <c r="AC5" s="133"/>
      <c r="AD5" s="133"/>
      <c r="AE5" s="142" t="str">
        <f>Overview!C14</f>
        <v>G14NCWVB4EV</v>
      </c>
      <c r="AF5" s="133"/>
      <c r="AG5" s="134"/>
      <c r="AH5" s="33"/>
      <c r="AI5" s="163"/>
      <c r="AJ5" s="163"/>
      <c r="AK5" s="164"/>
      <c r="AL5" s="160"/>
      <c r="AM5" s="160"/>
      <c r="AN5" s="160"/>
      <c r="AO5" s="160"/>
      <c r="AP5" s="164"/>
      <c r="AQ5" s="160"/>
      <c r="AR5" s="160"/>
    </row>
    <row r="6" spans="2:44" ht="10.050000000000001" customHeight="1" thickBot="1" x14ac:dyDescent="0.35">
      <c r="B6" s="139"/>
      <c r="C6" s="141"/>
      <c r="D6" s="139"/>
      <c r="E6" s="136"/>
      <c r="F6" s="136"/>
      <c r="G6" s="136"/>
      <c r="H6" s="136"/>
      <c r="I6" s="139"/>
      <c r="J6" s="136"/>
      <c r="K6" s="137"/>
      <c r="L6" s="36"/>
      <c r="M6" s="139"/>
      <c r="N6" s="141"/>
      <c r="O6" s="139"/>
      <c r="P6" s="136"/>
      <c r="Q6" s="136"/>
      <c r="R6" s="136"/>
      <c r="S6" s="136"/>
      <c r="T6" s="139"/>
      <c r="U6" s="136"/>
      <c r="V6" s="137"/>
      <c r="X6" s="139"/>
      <c r="Y6" s="141"/>
      <c r="Z6" s="139"/>
      <c r="AA6" s="136"/>
      <c r="AB6" s="136"/>
      <c r="AC6" s="136"/>
      <c r="AD6" s="136"/>
      <c r="AE6" s="139"/>
      <c r="AF6" s="136"/>
      <c r="AG6" s="137"/>
      <c r="AH6" s="36"/>
      <c r="AI6" s="160"/>
      <c r="AJ6" s="160"/>
      <c r="AK6" s="160"/>
      <c r="AL6" s="160"/>
      <c r="AM6" s="160"/>
      <c r="AN6" s="160"/>
      <c r="AO6" s="160"/>
      <c r="AP6" s="160"/>
      <c r="AQ6" s="160"/>
      <c r="AR6" s="160"/>
    </row>
    <row r="7" spans="2:44" ht="10.050000000000001" customHeight="1" x14ac:dyDescent="0.3">
      <c r="B7" s="143">
        <v>18</v>
      </c>
      <c r="C7" s="144">
        <v>2</v>
      </c>
      <c r="D7" s="149" t="str">
        <f>Overview!B23</f>
        <v>Grandview VBC U14 Crimson</v>
      </c>
      <c r="E7" s="133"/>
      <c r="F7" s="133"/>
      <c r="G7" s="133"/>
      <c r="H7" s="133"/>
      <c r="I7" s="142" t="str">
        <f>Overview!C23</f>
        <v>G14GVVBC1EV</v>
      </c>
      <c r="J7" s="133"/>
      <c r="K7" s="134"/>
      <c r="L7" s="33"/>
      <c r="M7" s="143">
        <v>17</v>
      </c>
      <c r="N7" s="144">
        <v>2</v>
      </c>
      <c r="O7" s="149" t="str">
        <f>Overview!B22</f>
        <v>Sweets U14 Blue</v>
      </c>
      <c r="P7" s="133"/>
      <c r="Q7" s="133"/>
      <c r="R7" s="133"/>
      <c r="S7" s="133"/>
      <c r="T7" s="142" t="str">
        <f>Overview!C22</f>
        <v>G14SWVBC2EV</v>
      </c>
      <c r="U7" s="133"/>
      <c r="V7" s="134"/>
      <c r="X7" s="143">
        <v>10</v>
      </c>
      <c r="Y7" s="144">
        <v>2</v>
      </c>
      <c r="Z7" s="149" t="str">
        <f>Overview!B15</f>
        <v>Club Selah U14 Blue</v>
      </c>
      <c r="AA7" s="133"/>
      <c r="AB7" s="133"/>
      <c r="AC7" s="133"/>
      <c r="AD7" s="133"/>
      <c r="AE7" s="142" t="str">
        <f>Overview!C15</f>
        <v>G14SELAH1EV</v>
      </c>
      <c r="AF7" s="133"/>
      <c r="AG7" s="134"/>
      <c r="AH7" s="33"/>
      <c r="AI7" s="163"/>
      <c r="AJ7" s="163"/>
      <c r="AK7" s="164"/>
      <c r="AL7" s="160"/>
      <c r="AM7" s="160"/>
      <c r="AN7" s="160"/>
      <c r="AO7" s="160"/>
      <c r="AP7" s="164"/>
      <c r="AQ7" s="160"/>
      <c r="AR7" s="160"/>
    </row>
    <row r="8" spans="2:44" ht="10.050000000000001" customHeight="1" thickBot="1" x14ac:dyDescent="0.35">
      <c r="B8" s="139"/>
      <c r="C8" s="141"/>
      <c r="D8" s="150"/>
      <c r="E8" s="146"/>
      <c r="F8" s="146"/>
      <c r="G8" s="146"/>
      <c r="H8" s="146"/>
      <c r="I8" s="150"/>
      <c r="J8" s="146"/>
      <c r="K8" s="148"/>
      <c r="L8" s="36"/>
      <c r="M8" s="139"/>
      <c r="N8" s="141"/>
      <c r="O8" s="150"/>
      <c r="P8" s="146"/>
      <c r="Q8" s="146"/>
      <c r="R8" s="146"/>
      <c r="S8" s="146"/>
      <c r="T8" s="150"/>
      <c r="U8" s="146"/>
      <c r="V8" s="148"/>
      <c r="X8" s="139"/>
      <c r="Y8" s="141"/>
      <c r="Z8" s="150"/>
      <c r="AA8" s="146"/>
      <c r="AB8" s="146"/>
      <c r="AC8" s="146"/>
      <c r="AD8" s="146"/>
      <c r="AE8" s="150"/>
      <c r="AF8" s="146"/>
      <c r="AG8" s="148"/>
      <c r="AH8" s="36"/>
      <c r="AI8" s="160"/>
      <c r="AJ8" s="160"/>
      <c r="AK8" s="160"/>
      <c r="AL8" s="160"/>
      <c r="AM8" s="160"/>
      <c r="AN8" s="160"/>
      <c r="AO8" s="160"/>
      <c r="AP8" s="160"/>
      <c r="AQ8" s="160"/>
      <c r="AR8" s="160"/>
    </row>
    <row r="9" spans="2:44" ht="10.050000000000001" customHeight="1" x14ac:dyDescent="0.3">
      <c r="B9" s="143">
        <v>19</v>
      </c>
      <c r="C9" s="144">
        <v>3</v>
      </c>
      <c r="D9" s="149" t="str">
        <f>Overview!B24</f>
        <v>Dynamic U14 Teal</v>
      </c>
      <c r="E9" s="133"/>
      <c r="F9" s="133"/>
      <c r="G9" s="133"/>
      <c r="H9" s="133"/>
      <c r="I9" s="142" t="str">
        <f>Overview!C24</f>
        <v>G14DYNMC1EV</v>
      </c>
      <c r="J9" s="133"/>
      <c r="K9" s="134"/>
      <c r="L9" s="33"/>
      <c r="M9" s="143">
        <v>20</v>
      </c>
      <c r="N9" s="144">
        <v>3</v>
      </c>
      <c r="O9" s="149" t="str">
        <f>Overview!B25</f>
        <v>NCWVBC 14-7 Green</v>
      </c>
      <c r="P9" s="133"/>
      <c r="Q9" s="133"/>
      <c r="R9" s="133"/>
      <c r="S9" s="133"/>
      <c r="T9" s="142" t="str">
        <f>Overview!C25</f>
        <v>G14NCWVB7EV</v>
      </c>
      <c r="U9" s="133"/>
      <c r="V9" s="134"/>
      <c r="X9" s="143">
        <v>27</v>
      </c>
      <c r="Y9" s="144">
        <v>3</v>
      </c>
      <c r="Z9" s="149" t="str">
        <f>Overview!B32</f>
        <v>Kodiak U14 - Black</v>
      </c>
      <c r="AA9" s="133"/>
      <c r="AB9" s="133"/>
      <c r="AC9" s="133"/>
      <c r="AD9" s="133"/>
      <c r="AE9" s="142" t="str">
        <f>Overview!C32</f>
        <v>G14CBKDK1EV</v>
      </c>
      <c r="AF9" s="133"/>
      <c r="AG9" s="134"/>
      <c r="AH9" s="33"/>
      <c r="AI9" s="163"/>
      <c r="AJ9" s="163"/>
      <c r="AK9" s="164"/>
      <c r="AL9" s="160"/>
      <c r="AM9" s="160"/>
      <c r="AN9" s="160"/>
      <c r="AO9" s="160"/>
      <c r="AP9" s="164"/>
      <c r="AQ9" s="160"/>
      <c r="AR9" s="160"/>
    </row>
    <row r="10" spans="2:44" ht="10.050000000000001" customHeight="1" thickBot="1" x14ac:dyDescent="0.35">
      <c r="B10" s="139"/>
      <c r="C10" s="141"/>
      <c r="D10" s="139"/>
      <c r="E10" s="136"/>
      <c r="F10" s="136"/>
      <c r="G10" s="136"/>
      <c r="H10" s="136"/>
      <c r="I10" s="139"/>
      <c r="J10" s="136"/>
      <c r="K10" s="137"/>
      <c r="L10" s="36"/>
      <c r="M10" s="139"/>
      <c r="N10" s="141"/>
      <c r="O10" s="139"/>
      <c r="P10" s="136"/>
      <c r="Q10" s="136"/>
      <c r="R10" s="136"/>
      <c r="S10" s="136"/>
      <c r="T10" s="139"/>
      <c r="U10" s="136"/>
      <c r="V10" s="137"/>
      <c r="X10" s="139"/>
      <c r="Y10" s="141"/>
      <c r="Z10" s="139"/>
      <c r="AA10" s="136"/>
      <c r="AB10" s="136"/>
      <c r="AC10" s="136"/>
      <c r="AD10" s="136"/>
      <c r="AE10" s="139"/>
      <c r="AF10" s="136"/>
      <c r="AG10" s="137"/>
      <c r="AH10" s="36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</row>
    <row r="11" spans="2:44" ht="10.050000000000001" customHeight="1" x14ac:dyDescent="0.3">
      <c r="B11" s="55"/>
      <c r="C11" s="52"/>
      <c r="D11" s="52"/>
      <c r="E11" s="52"/>
      <c r="F11" s="52"/>
      <c r="G11" s="52"/>
      <c r="H11" s="52"/>
      <c r="I11" s="52"/>
      <c r="J11" s="52"/>
      <c r="K11" s="52"/>
      <c r="L11" s="36"/>
      <c r="M11" s="143">
        <v>35</v>
      </c>
      <c r="N11" s="144">
        <v>4</v>
      </c>
      <c r="O11" s="145" t="str">
        <f>Overview!B40</f>
        <v>KC Thunder U14 White</v>
      </c>
      <c r="P11" s="146"/>
      <c r="Q11" s="146"/>
      <c r="R11" s="146"/>
      <c r="S11" s="146"/>
      <c r="T11" s="147" t="str">
        <f>Overview!C40</f>
        <v>G14KCTHD3EV</v>
      </c>
      <c r="U11" s="146"/>
      <c r="V11" s="148"/>
      <c r="X11" s="143">
        <v>28</v>
      </c>
      <c r="Y11" s="144">
        <v>4</v>
      </c>
      <c r="Z11" s="145" t="str">
        <f>Overview!B33</f>
        <v>Stampede U14 Teal</v>
      </c>
      <c r="AA11" s="146"/>
      <c r="AB11" s="146"/>
      <c r="AC11" s="146"/>
      <c r="AD11" s="146"/>
      <c r="AE11" s="147" t="str">
        <f>Overview!C33</f>
        <v>G14DYNMC2EV</v>
      </c>
      <c r="AF11" s="146"/>
      <c r="AG11" s="148"/>
      <c r="AH11" s="36"/>
      <c r="AI11" s="163"/>
      <c r="AJ11" s="163"/>
      <c r="AK11" s="164"/>
      <c r="AL11" s="160"/>
      <c r="AM11" s="160"/>
      <c r="AN11" s="160"/>
      <c r="AO11" s="160"/>
      <c r="AP11" s="164"/>
      <c r="AQ11" s="160"/>
      <c r="AR11" s="160"/>
    </row>
    <row r="12" spans="2:44" ht="10.050000000000001" customHeight="1" thickBot="1" x14ac:dyDescent="0.3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36"/>
      <c r="M12" s="139"/>
      <c r="N12" s="141"/>
      <c r="O12" s="139"/>
      <c r="P12" s="136"/>
      <c r="Q12" s="136"/>
      <c r="R12" s="136"/>
      <c r="S12" s="136"/>
      <c r="T12" s="139"/>
      <c r="U12" s="136"/>
      <c r="V12" s="137"/>
      <c r="X12" s="139"/>
      <c r="Y12" s="141"/>
      <c r="Z12" s="139"/>
      <c r="AA12" s="136"/>
      <c r="AB12" s="136"/>
      <c r="AC12" s="136"/>
      <c r="AD12" s="136"/>
      <c r="AE12" s="139"/>
      <c r="AF12" s="136"/>
      <c r="AG12" s="137"/>
      <c r="AH12" s="36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</row>
    <row r="13" spans="2:44" ht="10.050000000000001" customHeight="1" x14ac:dyDescent="0.3">
      <c r="B13" s="123" t="s">
        <v>179</v>
      </c>
      <c r="C13" s="124"/>
      <c r="D13" s="124"/>
      <c r="E13" s="124"/>
      <c r="F13" s="151"/>
      <c r="G13" s="151"/>
      <c r="H13" s="151"/>
      <c r="I13" s="151"/>
      <c r="J13" s="151"/>
      <c r="K13" s="152"/>
      <c r="L13" s="33"/>
      <c r="M13" s="123" t="s">
        <v>180</v>
      </c>
      <c r="N13" s="124"/>
      <c r="O13" s="124"/>
      <c r="P13" s="124"/>
      <c r="Q13" s="151"/>
      <c r="R13" s="151"/>
      <c r="S13" s="151"/>
      <c r="T13" s="151"/>
      <c r="U13" s="151"/>
      <c r="V13" s="152"/>
      <c r="X13" s="53"/>
      <c r="Y13" s="52"/>
      <c r="Z13" s="52"/>
      <c r="AA13" s="52"/>
      <c r="AB13" s="52"/>
      <c r="AC13" s="52"/>
      <c r="AD13" s="52"/>
      <c r="AE13" s="52"/>
      <c r="AF13" s="52"/>
      <c r="AG13" s="52"/>
      <c r="AI13" s="53"/>
      <c r="AJ13" s="52"/>
      <c r="AK13" s="52"/>
      <c r="AL13" s="52"/>
      <c r="AM13" s="52"/>
      <c r="AN13" s="52"/>
      <c r="AO13" s="52"/>
      <c r="AP13" s="52"/>
      <c r="AQ13" s="52"/>
      <c r="AR13" s="52"/>
    </row>
    <row r="14" spans="2:44" ht="10.050000000000001" customHeight="1" thickBot="1" x14ac:dyDescent="0.35">
      <c r="B14" s="126"/>
      <c r="C14" s="127"/>
      <c r="D14" s="127"/>
      <c r="E14" s="127"/>
      <c r="F14" s="153"/>
      <c r="G14" s="153"/>
      <c r="H14" s="153"/>
      <c r="I14" s="153"/>
      <c r="J14" s="153"/>
      <c r="K14" s="154"/>
      <c r="L14" s="36"/>
      <c r="M14" s="126"/>
      <c r="N14" s="127"/>
      <c r="O14" s="127"/>
      <c r="P14" s="127"/>
      <c r="Q14" s="153"/>
      <c r="R14" s="153"/>
      <c r="S14" s="153"/>
      <c r="T14" s="153"/>
      <c r="U14" s="153"/>
      <c r="V14" s="154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</row>
    <row r="15" spans="2:44" ht="10.050000000000001" customHeight="1" x14ac:dyDescent="0.3">
      <c r="B15" s="129" t="s">
        <v>23</v>
      </c>
      <c r="C15" s="131" t="str">
        <f>Overview!B24</f>
        <v>Dynamic U14 Teal</v>
      </c>
      <c r="D15" s="129" t="s">
        <v>0</v>
      </c>
      <c r="E15" s="133"/>
      <c r="F15" s="133"/>
      <c r="G15" s="133"/>
      <c r="H15" s="134"/>
      <c r="I15" s="129" t="s">
        <v>24</v>
      </c>
      <c r="J15" s="133"/>
      <c r="K15" s="134"/>
      <c r="L15" s="28"/>
      <c r="M15" s="129" t="s">
        <v>23</v>
      </c>
      <c r="N15" s="131" t="s">
        <v>25</v>
      </c>
      <c r="O15" s="129" t="s">
        <v>0</v>
      </c>
      <c r="P15" s="133"/>
      <c r="Q15" s="133"/>
      <c r="R15" s="133"/>
      <c r="S15" s="134"/>
      <c r="T15" s="129" t="s">
        <v>24</v>
      </c>
      <c r="U15" s="133"/>
      <c r="V15" s="134"/>
      <c r="X15" s="161"/>
      <c r="Y15" s="161"/>
      <c r="Z15" s="161"/>
      <c r="AA15" s="160"/>
      <c r="AB15" s="160"/>
      <c r="AC15" s="160"/>
      <c r="AD15" s="160"/>
      <c r="AE15" s="161"/>
      <c r="AF15" s="160"/>
      <c r="AG15" s="160"/>
      <c r="AI15" s="161"/>
      <c r="AJ15" s="161"/>
      <c r="AK15" s="161"/>
      <c r="AL15" s="160"/>
      <c r="AM15" s="160"/>
      <c r="AN15" s="160"/>
      <c r="AO15" s="160"/>
      <c r="AP15" s="161"/>
      <c r="AQ15" s="160"/>
      <c r="AR15" s="160"/>
    </row>
    <row r="16" spans="2:44" ht="10.050000000000001" customHeight="1" thickBot="1" x14ac:dyDescent="0.35">
      <c r="B16" s="130"/>
      <c r="C16" s="132"/>
      <c r="D16" s="135"/>
      <c r="E16" s="136"/>
      <c r="F16" s="136"/>
      <c r="G16" s="136"/>
      <c r="H16" s="137"/>
      <c r="I16" s="135"/>
      <c r="J16" s="136"/>
      <c r="K16" s="137"/>
      <c r="L16" s="34"/>
      <c r="M16" s="130"/>
      <c r="N16" s="132"/>
      <c r="O16" s="135"/>
      <c r="P16" s="136"/>
      <c r="Q16" s="136"/>
      <c r="R16" s="136"/>
      <c r="S16" s="137"/>
      <c r="T16" s="135"/>
      <c r="U16" s="136"/>
      <c r="V16" s="137"/>
      <c r="X16" s="162"/>
      <c r="Y16" s="162"/>
      <c r="Z16" s="162"/>
      <c r="AA16" s="160"/>
      <c r="AB16" s="160"/>
      <c r="AC16" s="160"/>
      <c r="AD16" s="160"/>
      <c r="AE16" s="162"/>
      <c r="AF16" s="160"/>
      <c r="AG16" s="160"/>
      <c r="AI16" s="162"/>
      <c r="AJ16" s="162"/>
      <c r="AK16" s="162"/>
      <c r="AL16" s="160"/>
      <c r="AM16" s="160"/>
      <c r="AN16" s="160"/>
      <c r="AO16" s="160"/>
      <c r="AP16" s="162"/>
      <c r="AQ16" s="160"/>
      <c r="AR16" s="160"/>
    </row>
    <row r="17" spans="2:44" ht="10.050000000000001" customHeight="1" x14ac:dyDescent="0.3">
      <c r="B17" s="138">
        <v>3</v>
      </c>
      <c r="C17" s="140">
        <v>1</v>
      </c>
      <c r="D17" s="142" t="str">
        <f>Overview!B8</f>
        <v>NCWVBC 14-3 Red</v>
      </c>
      <c r="E17" s="133"/>
      <c r="F17" s="133"/>
      <c r="G17" s="133"/>
      <c r="H17" s="133"/>
      <c r="I17" s="142" t="str">
        <f>Overview!C8</f>
        <v>G14NCWVB3EV</v>
      </c>
      <c r="J17" s="133"/>
      <c r="K17" s="134"/>
      <c r="L17" s="34"/>
      <c r="M17" s="138">
        <v>4</v>
      </c>
      <c r="N17" s="140">
        <v>1</v>
      </c>
      <c r="O17" s="142" t="str">
        <f>Overview!B9</f>
        <v>ICE U14 Premier</v>
      </c>
      <c r="P17" s="133"/>
      <c r="Q17" s="133"/>
      <c r="R17" s="133"/>
      <c r="S17" s="133"/>
      <c r="T17" s="142" t="str">
        <f>Overview!C9</f>
        <v>G14ICEVB1EV</v>
      </c>
      <c r="U17" s="133"/>
      <c r="V17" s="134"/>
      <c r="X17" s="163"/>
      <c r="Y17" s="163"/>
      <c r="Z17" s="164"/>
      <c r="AA17" s="160"/>
      <c r="AB17" s="160"/>
      <c r="AC17" s="160"/>
      <c r="AD17" s="160"/>
      <c r="AE17" s="164"/>
      <c r="AF17" s="160"/>
      <c r="AG17" s="160"/>
      <c r="AI17" s="163"/>
      <c r="AJ17" s="163"/>
      <c r="AK17" s="164"/>
      <c r="AL17" s="160"/>
      <c r="AM17" s="160"/>
      <c r="AN17" s="160"/>
      <c r="AO17" s="160"/>
      <c r="AP17" s="164"/>
      <c r="AQ17" s="160"/>
      <c r="AR17" s="160"/>
    </row>
    <row r="18" spans="2:44" ht="10.050000000000001" customHeight="1" thickBot="1" x14ac:dyDescent="0.35">
      <c r="B18" s="139"/>
      <c r="C18" s="141"/>
      <c r="D18" s="139"/>
      <c r="E18" s="136"/>
      <c r="F18" s="136"/>
      <c r="G18" s="136"/>
      <c r="H18" s="136"/>
      <c r="I18" s="139"/>
      <c r="J18" s="136"/>
      <c r="K18" s="137"/>
      <c r="L18" s="35"/>
      <c r="M18" s="139"/>
      <c r="N18" s="141"/>
      <c r="O18" s="139"/>
      <c r="P18" s="136"/>
      <c r="Q18" s="136"/>
      <c r="R18" s="136"/>
      <c r="S18" s="136"/>
      <c r="T18" s="139"/>
      <c r="U18" s="136"/>
      <c r="V18" s="137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</row>
    <row r="19" spans="2:44" ht="10.050000000000001" customHeight="1" x14ac:dyDescent="0.3">
      <c r="B19" s="143">
        <v>16</v>
      </c>
      <c r="C19" s="144">
        <v>2</v>
      </c>
      <c r="D19" s="149" t="str">
        <f>Overview!B21</f>
        <v>Sweets U14 Black</v>
      </c>
      <c r="E19" s="133"/>
      <c r="F19" s="133"/>
      <c r="G19" s="133"/>
      <c r="H19" s="133"/>
      <c r="I19" s="142" t="str">
        <f>Overview!C21</f>
        <v>G14SWVBC1EV</v>
      </c>
      <c r="J19" s="133"/>
      <c r="K19" s="134"/>
      <c r="L19" s="35"/>
      <c r="M19" s="143">
        <v>15</v>
      </c>
      <c r="N19" s="144">
        <v>2</v>
      </c>
      <c r="O19" s="149" t="str">
        <f>Overview!B20</f>
        <v>Crossfire Chewelah U14 Purple</v>
      </c>
      <c r="P19" s="133"/>
      <c r="Q19" s="133"/>
      <c r="R19" s="133"/>
      <c r="S19" s="133"/>
      <c r="T19" s="142" t="str">
        <f>Overview!C20</f>
        <v>G14CHWLH1EV</v>
      </c>
      <c r="U19" s="133"/>
      <c r="V19" s="134"/>
      <c r="X19" s="163"/>
      <c r="Y19" s="163"/>
      <c r="Z19" s="164"/>
      <c r="AA19" s="160"/>
      <c r="AB19" s="160"/>
      <c r="AC19" s="160"/>
      <c r="AD19" s="160"/>
      <c r="AE19" s="164"/>
      <c r="AF19" s="160"/>
      <c r="AG19" s="160"/>
      <c r="AI19" s="163"/>
      <c r="AJ19" s="163"/>
      <c r="AK19" s="164"/>
      <c r="AL19" s="160"/>
      <c r="AM19" s="160"/>
      <c r="AN19" s="160"/>
      <c r="AO19" s="160"/>
      <c r="AP19" s="164"/>
      <c r="AQ19" s="160"/>
      <c r="AR19" s="160"/>
    </row>
    <row r="20" spans="2:44" ht="10.050000000000001" customHeight="1" thickBot="1" x14ac:dyDescent="0.35">
      <c r="B20" s="139"/>
      <c r="C20" s="141"/>
      <c r="D20" s="150"/>
      <c r="E20" s="146"/>
      <c r="F20" s="146"/>
      <c r="G20" s="146"/>
      <c r="H20" s="146"/>
      <c r="I20" s="150"/>
      <c r="J20" s="146"/>
      <c r="K20" s="148"/>
      <c r="L20" s="3"/>
      <c r="M20" s="139"/>
      <c r="N20" s="141"/>
      <c r="O20" s="150"/>
      <c r="P20" s="146"/>
      <c r="Q20" s="146"/>
      <c r="R20" s="146"/>
      <c r="S20" s="146"/>
      <c r="T20" s="150"/>
      <c r="U20" s="146"/>
      <c r="V20" s="148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</row>
    <row r="21" spans="2:44" ht="10.050000000000001" customHeight="1" x14ac:dyDescent="0.3">
      <c r="B21" s="143">
        <v>21</v>
      </c>
      <c r="C21" s="144">
        <v>3</v>
      </c>
      <c r="D21" s="149" t="str">
        <f>Overview!B26</f>
        <v>Grandview VBC U14 Grey</v>
      </c>
      <c r="E21" s="133"/>
      <c r="F21" s="133"/>
      <c r="G21" s="133"/>
      <c r="H21" s="133"/>
      <c r="I21" s="142" t="str">
        <f>Overview!C26</f>
        <v>G14GVVBC2EV</v>
      </c>
      <c r="J21" s="133"/>
      <c r="K21" s="134"/>
      <c r="L21" s="4"/>
      <c r="M21" s="143">
        <v>22</v>
      </c>
      <c r="N21" s="144">
        <v>3</v>
      </c>
      <c r="O21" s="149" t="str">
        <f>Overview!B27</f>
        <v>Dynamic U14 Black</v>
      </c>
      <c r="P21" s="133"/>
      <c r="Q21" s="133"/>
      <c r="R21" s="133"/>
      <c r="S21" s="133"/>
      <c r="T21" s="142" t="str">
        <f>Overview!C27</f>
        <v>G14DYNMC3EV</v>
      </c>
      <c r="U21" s="133"/>
      <c r="V21" s="134"/>
      <c r="X21" s="163"/>
      <c r="Y21" s="163"/>
      <c r="Z21" s="164"/>
      <c r="AA21" s="160"/>
      <c r="AB21" s="160"/>
      <c r="AC21" s="160"/>
      <c r="AD21" s="160"/>
      <c r="AE21" s="164"/>
      <c r="AF21" s="160"/>
      <c r="AG21" s="160"/>
      <c r="AI21" s="163"/>
      <c r="AJ21" s="163"/>
      <c r="AK21" s="164"/>
      <c r="AL21" s="160"/>
      <c r="AM21" s="160"/>
      <c r="AN21" s="160"/>
      <c r="AO21" s="160"/>
      <c r="AP21" s="164"/>
      <c r="AQ21" s="160"/>
      <c r="AR21" s="160"/>
    </row>
    <row r="22" spans="2:44" ht="10.050000000000001" customHeight="1" thickBot="1" x14ac:dyDescent="0.35">
      <c r="B22" s="139"/>
      <c r="C22" s="141"/>
      <c r="D22" s="139"/>
      <c r="E22" s="136"/>
      <c r="F22" s="136"/>
      <c r="G22" s="136"/>
      <c r="H22" s="136"/>
      <c r="I22" s="139"/>
      <c r="J22" s="136"/>
      <c r="K22" s="137"/>
      <c r="L22" s="4"/>
      <c r="M22" s="139"/>
      <c r="N22" s="141"/>
      <c r="O22" s="139"/>
      <c r="P22" s="136"/>
      <c r="Q22" s="136"/>
      <c r="R22" s="136"/>
      <c r="S22" s="136"/>
      <c r="T22" s="139"/>
      <c r="U22" s="136"/>
      <c r="V22" s="137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</row>
    <row r="23" spans="2:44" ht="10.050000000000001" customHeight="1" x14ac:dyDescent="0.3">
      <c r="B23" s="143">
        <v>34</v>
      </c>
      <c r="C23" s="144">
        <v>4</v>
      </c>
      <c r="D23" s="145" t="str">
        <f>Overview!B39</f>
        <v>CB Elite 14 White</v>
      </c>
      <c r="E23" s="146"/>
      <c r="F23" s="146"/>
      <c r="G23" s="146"/>
      <c r="H23" s="146"/>
      <c r="I23" s="147" t="str">
        <f>Overview!C39</f>
        <v>G14CBELT3EV</v>
      </c>
      <c r="J23" s="146"/>
      <c r="K23" s="148"/>
      <c r="M23" s="143">
        <v>33</v>
      </c>
      <c r="N23" s="144">
        <v>4</v>
      </c>
      <c r="O23" s="145" t="str">
        <f>Overview!B38</f>
        <v>NCWVBC 14-8 Orange</v>
      </c>
      <c r="P23" s="146"/>
      <c r="Q23" s="146"/>
      <c r="R23" s="146"/>
      <c r="S23" s="146"/>
      <c r="T23" s="147" t="str">
        <f>Overview!C38</f>
        <v>G14NCWVB8EV</v>
      </c>
      <c r="U23" s="146"/>
      <c r="V23" s="148"/>
      <c r="X23" s="163"/>
      <c r="Y23" s="163"/>
      <c r="Z23" s="164"/>
      <c r="AA23" s="160"/>
      <c r="AB23" s="160"/>
      <c r="AC23" s="160"/>
      <c r="AD23" s="160"/>
      <c r="AE23" s="164"/>
      <c r="AF23" s="160"/>
      <c r="AG23" s="160"/>
      <c r="AI23" s="163"/>
      <c r="AJ23" s="163"/>
      <c r="AK23" s="164"/>
      <c r="AL23" s="160"/>
      <c r="AM23" s="160"/>
      <c r="AN23" s="160"/>
      <c r="AO23" s="160"/>
      <c r="AP23" s="164"/>
      <c r="AQ23" s="160"/>
      <c r="AR23" s="160"/>
    </row>
    <row r="24" spans="2:44" ht="10.050000000000001" customHeight="1" thickBot="1" x14ac:dyDescent="0.35">
      <c r="B24" s="139"/>
      <c r="C24" s="141"/>
      <c r="D24" s="139"/>
      <c r="E24" s="136"/>
      <c r="F24" s="136"/>
      <c r="G24" s="136"/>
      <c r="H24" s="136"/>
      <c r="I24" s="139"/>
      <c r="J24" s="136"/>
      <c r="K24" s="137"/>
      <c r="M24" s="139"/>
      <c r="N24" s="141"/>
      <c r="O24" s="139"/>
      <c r="P24" s="136"/>
      <c r="Q24" s="136"/>
      <c r="R24" s="136"/>
      <c r="S24" s="136"/>
      <c r="T24" s="139"/>
      <c r="U24" s="136"/>
      <c r="V24" s="137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</row>
    <row r="25" spans="2:44" ht="10.050000000000001" customHeight="1" x14ac:dyDescent="0.3">
      <c r="B25" s="123" t="s">
        <v>181</v>
      </c>
      <c r="C25" s="133"/>
      <c r="D25" s="133"/>
      <c r="E25" s="133"/>
      <c r="F25" s="133"/>
      <c r="G25" s="133"/>
      <c r="H25" s="133"/>
      <c r="I25" s="133"/>
      <c r="J25" s="133"/>
      <c r="K25" s="134"/>
      <c r="M25" s="123" t="s">
        <v>182</v>
      </c>
      <c r="N25" s="133"/>
      <c r="O25" s="133"/>
      <c r="P25" s="133"/>
      <c r="Q25" s="133"/>
      <c r="R25" s="133"/>
      <c r="S25" s="133"/>
      <c r="T25" s="133"/>
      <c r="U25" s="133"/>
      <c r="V25" s="134"/>
      <c r="X25" s="159"/>
      <c r="Y25" s="160"/>
      <c r="Z25" s="160"/>
      <c r="AA25" s="160"/>
      <c r="AB25" s="160"/>
      <c r="AC25" s="160"/>
      <c r="AD25" s="160"/>
      <c r="AE25" s="160"/>
      <c r="AF25" s="160"/>
      <c r="AG25" s="160"/>
      <c r="AI25" s="159"/>
      <c r="AJ25" s="160"/>
      <c r="AK25" s="160"/>
      <c r="AL25" s="160"/>
      <c r="AM25" s="160"/>
      <c r="AN25" s="160"/>
      <c r="AO25" s="160"/>
      <c r="AP25" s="160"/>
      <c r="AQ25" s="160"/>
      <c r="AR25" s="160"/>
    </row>
    <row r="26" spans="2:44" ht="10.050000000000001" customHeight="1" thickBot="1" x14ac:dyDescent="0.35">
      <c r="B26" s="139"/>
      <c r="C26" s="136"/>
      <c r="D26" s="136"/>
      <c r="E26" s="136"/>
      <c r="F26" s="136"/>
      <c r="G26" s="136"/>
      <c r="H26" s="136"/>
      <c r="I26" s="136"/>
      <c r="J26" s="136"/>
      <c r="K26" s="137"/>
      <c r="M26" s="139"/>
      <c r="N26" s="136"/>
      <c r="O26" s="136"/>
      <c r="P26" s="136"/>
      <c r="Q26" s="136"/>
      <c r="R26" s="136"/>
      <c r="S26" s="136"/>
      <c r="T26" s="136"/>
      <c r="U26" s="136"/>
      <c r="V26" s="137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</row>
    <row r="27" spans="2:44" ht="10.050000000000001" customHeight="1" x14ac:dyDescent="0.3">
      <c r="B27" s="129" t="s">
        <v>23</v>
      </c>
      <c r="C27" s="131" t="s">
        <v>25</v>
      </c>
      <c r="D27" s="129" t="s">
        <v>0</v>
      </c>
      <c r="E27" s="133"/>
      <c r="F27" s="133"/>
      <c r="G27" s="133"/>
      <c r="H27" s="134"/>
      <c r="I27" s="129" t="s">
        <v>24</v>
      </c>
      <c r="J27" s="133"/>
      <c r="K27" s="134"/>
      <c r="M27" s="129" t="s">
        <v>23</v>
      </c>
      <c r="N27" s="131" t="s">
        <v>25</v>
      </c>
      <c r="O27" s="129" t="s">
        <v>0</v>
      </c>
      <c r="P27" s="133"/>
      <c r="Q27" s="133"/>
      <c r="R27" s="133"/>
      <c r="S27" s="134"/>
      <c r="T27" s="129" t="s">
        <v>24</v>
      </c>
      <c r="U27" s="133"/>
      <c r="V27" s="134"/>
      <c r="X27" s="161"/>
      <c r="Y27" s="161"/>
      <c r="Z27" s="161"/>
      <c r="AA27" s="160"/>
      <c r="AB27" s="160"/>
      <c r="AC27" s="160"/>
      <c r="AD27" s="160"/>
      <c r="AE27" s="161"/>
      <c r="AF27" s="160"/>
      <c r="AG27" s="160"/>
      <c r="AI27" s="161"/>
      <c r="AJ27" s="161"/>
      <c r="AK27" s="161"/>
      <c r="AL27" s="160"/>
      <c r="AM27" s="160"/>
      <c r="AN27" s="160"/>
      <c r="AO27" s="160"/>
      <c r="AP27" s="161"/>
      <c r="AQ27" s="160"/>
      <c r="AR27" s="160"/>
    </row>
    <row r="28" spans="2:44" ht="10.050000000000001" customHeight="1" thickBot="1" x14ac:dyDescent="0.35">
      <c r="B28" s="130"/>
      <c r="C28" s="132"/>
      <c r="D28" s="135"/>
      <c r="E28" s="136"/>
      <c r="F28" s="136"/>
      <c r="G28" s="136"/>
      <c r="H28" s="137"/>
      <c r="I28" s="135"/>
      <c r="J28" s="136"/>
      <c r="K28" s="137"/>
      <c r="M28" s="130"/>
      <c r="N28" s="132"/>
      <c r="O28" s="135"/>
      <c r="P28" s="136"/>
      <c r="Q28" s="136"/>
      <c r="R28" s="136"/>
      <c r="S28" s="137"/>
      <c r="T28" s="135"/>
      <c r="U28" s="136"/>
      <c r="V28" s="137"/>
      <c r="X28" s="162"/>
      <c r="Y28" s="162"/>
      <c r="Z28" s="162"/>
      <c r="AA28" s="160"/>
      <c r="AB28" s="160"/>
      <c r="AC28" s="160"/>
      <c r="AD28" s="160"/>
      <c r="AE28" s="162"/>
      <c r="AF28" s="160"/>
      <c r="AG28" s="160"/>
      <c r="AI28" s="162"/>
      <c r="AJ28" s="162"/>
      <c r="AK28" s="162"/>
      <c r="AL28" s="160"/>
      <c r="AM28" s="160"/>
      <c r="AN28" s="160"/>
      <c r="AO28" s="160"/>
      <c r="AP28" s="162"/>
      <c r="AQ28" s="160"/>
      <c r="AR28" s="160"/>
    </row>
    <row r="29" spans="2:44" ht="10.050000000000001" customHeight="1" x14ac:dyDescent="0.3">
      <c r="B29" s="138">
        <v>5</v>
      </c>
      <c r="C29" s="140">
        <v>1</v>
      </c>
      <c r="D29" s="149" t="str">
        <f>Overview!B10</f>
        <v>NCWVBC 14-2 Black</v>
      </c>
      <c r="E29" s="133"/>
      <c r="F29" s="133"/>
      <c r="G29" s="133"/>
      <c r="H29" s="133"/>
      <c r="I29" s="142" t="str">
        <f>Overview!C10</f>
        <v>G14NCWVB2EV</v>
      </c>
      <c r="J29" s="133"/>
      <c r="K29" s="134"/>
      <c r="M29" s="138">
        <v>6</v>
      </c>
      <c r="N29" s="140">
        <v>1</v>
      </c>
      <c r="O29" s="149" t="str">
        <f>Overview!B11</f>
        <v>CB Elite 14 Red</v>
      </c>
      <c r="P29" s="133"/>
      <c r="Q29" s="133"/>
      <c r="R29" s="133"/>
      <c r="S29" s="133"/>
      <c r="T29" s="142" t="str">
        <f>Overview!C11</f>
        <v>G14CBELT2EV</v>
      </c>
      <c r="U29" s="133"/>
      <c r="V29" s="134"/>
      <c r="X29" s="163"/>
      <c r="Y29" s="163"/>
      <c r="Z29" s="164"/>
      <c r="AA29" s="160"/>
      <c r="AB29" s="160"/>
      <c r="AC29" s="160"/>
      <c r="AD29" s="160"/>
      <c r="AE29" s="164"/>
      <c r="AF29" s="160"/>
      <c r="AG29" s="160"/>
      <c r="AI29" s="163"/>
      <c r="AJ29" s="163"/>
      <c r="AK29" s="164"/>
      <c r="AL29" s="160"/>
      <c r="AM29" s="160"/>
      <c r="AN29" s="160"/>
      <c r="AO29" s="160"/>
      <c r="AP29" s="164"/>
      <c r="AQ29" s="160"/>
      <c r="AR29" s="160"/>
    </row>
    <row r="30" spans="2:44" ht="10.050000000000001" customHeight="1" thickBot="1" x14ac:dyDescent="0.35">
      <c r="B30" s="139"/>
      <c r="C30" s="141"/>
      <c r="D30" s="139"/>
      <c r="E30" s="136"/>
      <c r="F30" s="136"/>
      <c r="G30" s="136"/>
      <c r="H30" s="136"/>
      <c r="I30" s="139"/>
      <c r="J30" s="136"/>
      <c r="K30" s="137"/>
      <c r="M30" s="139"/>
      <c r="N30" s="141"/>
      <c r="O30" s="139"/>
      <c r="P30" s="136"/>
      <c r="Q30" s="136"/>
      <c r="R30" s="136"/>
      <c r="S30" s="136"/>
      <c r="T30" s="139"/>
      <c r="U30" s="136"/>
      <c r="V30" s="137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</row>
    <row r="31" spans="2:44" ht="10.050000000000001" customHeight="1" x14ac:dyDescent="0.3">
      <c r="B31" s="143">
        <v>14</v>
      </c>
      <c r="C31" s="144">
        <v>2</v>
      </c>
      <c r="D31" s="149" t="str">
        <f>Overview!B19</f>
        <v>Wolfpack 14</v>
      </c>
      <c r="E31" s="133"/>
      <c r="F31" s="133"/>
      <c r="G31" s="133"/>
      <c r="H31" s="133"/>
      <c r="I31" s="142" t="str">
        <f>Overview!C19</f>
        <v>G14BCWLP1EV</v>
      </c>
      <c r="J31" s="133"/>
      <c r="K31" s="134"/>
      <c r="M31" s="143">
        <v>13</v>
      </c>
      <c r="N31" s="144">
        <v>2</v>
      </c>
      <c r="O31" s="149" t="str">
        <f>Overview!B18</f>
        <v>Kodiak U14-Red</v>
      </c>
      <c r="P31" s="133"/>
      <c r="Q31" s="133"/>
      <c r="R31" s="133"/>
      <c r="S31" s="133"/>
      <c r="T31" s="142" t="str">
        <f>Overview!C18</f>
        <v>G14CBKDK2EV</v>
      </c>
      <c r="U31" s="133"/>
      <c r="V31" s="134"/>
      <c r="X31" s="163"/>
      <c r="Y31" s="163"/>
      <c r="Z31" s="164"/>
      <c r="AA31" s="160"/>
      <c r="AB31" s="160"/>
      <c r="AC31" s="160"/>
      <c r="AD31" s="160"/>
      <c r="AE31" s="164"/>
      <c r="AF31" s="160"/>
      <c r="AG31" s="160"/>
      <c r="AI31" s="163"/>
      <c r="AJ31" s="163"/>
      <c r="AK31" s="164"/>
      <c r="AL31" s="160"/>
      <c r="AM31" s="160"/>
      <c r="AN31" s="160"/>
      <c r="AO31" s="160"/>
      <c r="AP31" s="164"/>
      <c r="AQ31" s="160"/>
      <c r="AR31" s="160"/>
    </row>
    <row r="32" spans="2:44" ht="10.050000000000001" customHeight="1" thickBot="1" x14ac:dyDescent="0.35">
      <c r="B32" s="139"/>
      <c r="C32" s="141"/>
      <c r="D32" s="139"/>
      <c r="E32" s="136"/>
      <c r="F32" s="136"/>
      <c r="G32" s="136"/>
      <c r="H32" s="136"/>
      <c r="I32" s="150"/>
      <c r="J32" s="146"/>
      <c r="K32" s="148"/>
      <c r="M32" s="139"/>
      <c r="N32" s="141"/>
      <c r="O32" s="150"/>
      <c r="P32" s="146"/>
      <c r="Q32" s="146"/>
      <c r="R32" s="146"/>
      <c r="S32" s="146"/>
      <c r="T32" s="150"/>
      <c r="U32" s="146"/>
      <c r="V32" s="148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</row>
    <row r="33" spans="1:44" ht="10.050000000000001" customHeight="1" x14ac:dyDescent="0.3">
      <c r="B33" s="143">
        <v>23</v>
      </c>
      <c r="C33" s="144">
        <v>3</v>
      </c>
      <c r="D33" s="149" t="str">
        <f>Overview!B28</f>
        <v>Sweets U14 Red</v>
      </c>
      <c r="E33" s="133"/>
      <c r="F33" s="133"/>
      <c r="G33" s="133"/>
      <c r="H33" s="133"/>
      <c r="I33" s="142" t="str">
        <f>Overview!C28</f>
        <v>G14SWVBC3EV</v>
      </c>
      <c r="J33" s="133"/>
      <c r="K33" s="134"/>
      <c r="M33" s="143">
        <v>24</v>
      </c>
      <c r="N33" s="144">
        <v>3</v>
      </c>
      <c r="O33" s="149" t="str">
        <f>Overview!B29</f>
        <v>NCWVBC 14-6 Blue</v>
      </c>
      <c r="P33" s="133"/>
      <c r="Q33" s="133"/>
      <c r="R33" s="133"/>
      <c r="S33" s="133"/>
      <c r="T33" s="142" t="str">
        <f>Overview!C29</f>
        <v>G14NCWVB6EV</v>
      </c>
      <c r="U33" s="133"/>
      <c r="V33" s="134"/>
      <c r="X33" s="163"/>
      <c r="Y33" s="163"/>
      <c r="Z33" s="164"/>
      <c r="AA33" s="160"/>
      <c r="AB33" s="160"/>
      <c r="AC33" s="160"/>
      <c r="AD33" s="160"/>
      <c r="AE33" s="164"/>
      <c r="AF33" s="160"/>
      <c r="AG33" s="160"/>
      <c r="AI33" s="163"/>
      <c r="AJ33" s="163"/>
      <c r="AK33" s="164"/>
      <c r="AL33" s="160"/>
      <c r="AM33" s="160"/>
      <c r="AN33" s="160"/>
      <c r="AO33" s="160"/>
      <c r="AP33" s="164"/>
      <c r="AQ33" s="160"/>
      <c r="AR33" s="160"/>
    </row>
    <row r="34" spans="1:44" ht="10.050000000000001" customHeight="1" thickBot="1" x14ac:dyDescent="0.35">
      <c r="A34" s="2"/>
      <c r="B34" s="139"/>
      <c r="C34" s="141"/>
      <c r="D34" s="139"/>
      <c r="E34" s="136"/>
      <c r="F34" s="136"/>
      <c r="G34" s="136"/>
      <c r="H34" s="136"/>
      <c r="I34" s="139"/>
      <c r="J34" s="136"/>
      <c r="K34" s="137"/>
      <c r="M34" s="139"/>
      <c r="N34" s="141"/>
      <c r="O34" s="139"/>
      <c r="P34" s="136"/>
      <c r="Q34" s="136"/>
      <c r="R34" s="136"/>
      <c r="S34" s="136"/>
      <c r="T34" s="139"/>
      <c r="U34" s="136"/>
      <c r="V34" s="137"/>
      <c r="W34" s="2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</row>
    <row r="35" spans="1:44" s="2" customFormat="1" ht="10.050000000000001" customHeight="1" x14ac:dyDescent="0.3">
      <c r="B35" s="143">
        <v>32</v>
      </c>
      <c r="C35" s="144">
        <v>4</v>
      </c>
      <c r="D35" s="145" t="str">
        <f>Overview!B37</f>
        <v>Stampede U14 Black</v>
      </c>
      <c r="E35" s="146"/>
      <c r="F35" s="146"/>
      <c r="G35" s="146"/>
      <c r="H35" s="146"/>
      <c r="I35" s="147" t="str">
        <f>Overview!C37</f>
        <v>G14DYNMC4EV</v>
      </c>
      <c r="J35" s="146"/>
      <c r="K35" s="148"/>
      <c r="M35" s="143">
        <v>31</v>
      </c>
      <c r="N35" s="144">
        <v>4</v>
      </c>
      <c r="O35" s="145" t="str">
        <f>Overview!B36</f>
        <v>Club Selah U14 Silver</v>
      </c>
      <c r="P35" s="146"/>
      <c r="Q35" s="146"/>
      <c r="R35" s="146"/>
      <c r="S35" s="146"/>
      <c r="T35" s="147" t="str">
        <f>Overview!C36</f>
        <v>G14SELAH2EV</v>
      </c>
      <c r="U35" s="146"/>
      <c r="V35" s="148"/>
      <c r="X35" s="163"/>
      <c r="Y35" s="163"/>
      <c r="Z35" s="164"/>
      <c r="AA35" s="160"/>
      <c r="AB35" s="160"/>
      <c r="AC35" s="160"/>
      <c r="AD35" s="160"/>
      <c r="AE35" s="164"/>
      <c r="AF35" s="160"/>
      <c r="AG35" s="160"/>
      <c r="AI35" s="163"/>
      <c r="AJ35" s="163"/>
      <c r="AK35" s="164"/>
      <c r="AL35" s="160"/>
      <c r="AM35" s="160"/>
      <c r="AN35" s="160"/>
      <c r="AO35" s="160"/>
      <c r="AP35" s="164"/>
      <c r="AQ35" s="160"/>
      <c r="AR35" s="160"/>
    </row>
    <row r="36" spans="1:44" s="2" customFormat="1" ht="10.050000000000001" customHeight="1" thickBot="1" x14ac:dyDescent="0.35">
      <c r="B36" s="139"/>
      <c r="C36" s="141"/>
      <c r="D36" s="139"/>
      <c r="E36" s="136"/>
      <c r="F36" s="136"/>
      <c r="G36" s="136"/>
      <c r="H36" s="136"/>
      <c r="I36" s="139"/>
      <c r="J36" s="136"/>
      <c r="K36" s="137"/>
      <c r="M36" s="139"/>
      <c r="N36" s="141"/>
      <c r="O36" s="139"/>
      <c r="P36" s="136"/>
      <c r="Q36" s="136"/>
      <c r="R36" s="136"/>
      <c r="S36" s="136"/>
      <c r="T36" s="139"/>
      <c r="U36" s="136"/>
      <c r="V36" s="137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</row>
    <row r="37" spans="1:44" s="2" customFormat="1" ht="10.050000000000001" customHeight="1" x14ac:dyDescent="0.3">
      <c r="A37"/>
      <c r="B37" s="123" t="s">
        <v>183</v>
      </c>
      <c r="C37" s="133"/>
      <c r="D37" s="133"/>
      <c r="E37" s="133"/>
      <c r="F37" s="133"/>
      <c r="G37" s="133"/>
      <c r="H37" s="133"/>
      <c r="I37" s="133"/>
      <c r="J37" s="133"/>
      <c r="K37" s="134"/>
      <c r="M37" s="123" t="s">
        <v>184</v>
      </c>
      <c r="N37" s="133"/>
      <c r="O37" s="133"/>
      <c r="P37" s="133"/>
      <c r="Q37" s="133"/>
      <c r="R37" s="133"/>
      <c r="S37" s="133"/>
      <c r="T37" s="133"/>
      <c r="U37" s="133"/>
      <c r="V37" s="134"/>
      <c r="W37"/>
      <c r="X37" s="159"/>
      <c r="Y37" s="160"/>
      <c r="Z37" s="160"/>
      <c r="AA37" s="160"/>
      <c r="AB37" s="160"/>
      <c r="AC37" s="160"/>
      <c r="AD37" s="160"/>
      <c r="AE37" s="160"/>
      <c r="AF37" s="160"/>
      <c r="AG37" s="160"/>
      <c r="AI37" s="159"/>
      <c r="AJ37" s="160"/>
      <c r="AK37" s="160"/>
      <c r="AL37" s="160"/>
      <c r="AM37" s="160"/>
      <c r="AN37" s="160"/>
      <c r="AO37" s="160"/>
      <c r="AP37" s="160"/>
      <c r="AQ37" s="160"/>
      <c r="AR37" s="160"/>
    </row>
    <row r="38" spans="1:44" ht="10.050000000000001" customHeight="1" thickBot="1" x14ac:dyDescent="0.35">
      <c r="B38" s="139"/>
      <c r="C38" s="136"/>
      <c r="D38" s="136"/>
      <c r="E38" s="136"/>
      <c r="F38" s="136"/>
      <c r="G38" s="136"/>
      <c r="H38" s="136"/>
      <c r="I38" s="136"/>
      <c r="J38" s="136"/>
      <c r="K38" s="137"/>
      <c r="M38" s="139"/>
      <c r="N38" s="136"/>
      <c r="O38" s="136"/>
      <c r="P38" s="136"/>
      <c r="Q38" s="136"/>
      <c r="R38" s="136"/>
      <c r="S38" s="136"/>
      <c r="T38" s="136"/>
      <c r="U38" s="136"/>
      <c r="V38" s="137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</row>
    <row r="39" spans="1:44" ht="10.050000000000001" customHeight="1" x14ac:dyDescent="0.3">
      <c r="B39" s="129" t="s">
        <v>23</v>
      </c>
      <c r="C39" s="131" t="s">
        <v>25</v>
      </c>
      <c r="D39" s="129" t="s">
        <v>0</v>
      </c>
      <c r="E39" s="133"/>
      <c r="F39" s="133"/>
      <c r="G39" s="133"/>
      <c r="H39" s="134"/>
      <c r="I39" s="129" t="s">
        <v>24</v>
      </c>
      <c r="J39" s="133"/>
      <c r="K39" s="134"/>
      <c r="M39" s="129" t="s">
        <v>23</v>
      </c>
      <c r="N39" s="131" t="s">
        <v>25</v>
      </c>
      <c r="O39" s="129" t="s">
        <v>0</v>
      </c>
      <c r="P39" s="133"/>
      <c r="Q39" s="133"/>
      <c r="R39" s="133"/>
      <c r="S39" s="134"/>
      <c r="T39" s="129" t="s">
        <v>24</v>
      </c>
      <c r="U39" s="133"/>
      <c r="V39" s="134"/>
      <c r="X39" s="161"/>
      <c r="Y39" s="161"/>
      <c r="Z39" s="161"/>
      <c r="AA39" s="160"/>
      <c r="AB39" s="160"/>
      <c r="AC39" s="160"/>
      <c r="AD39" s="160"/>
      <c r="AE39" s="161"/>
      <c r="AF39" s="160"/>
      <c r="AG39" s="160"/>
      <c r="AI39" s="161"/>
      <c r="AJ39" s="161"/>
      <c r="AK39" s="161"/>
      <c r="AL39" s="160"/>
      <c r="AM39" s="160"/>
      <c r="AN39" s="160"/>
      <c r="AO39" s="160"/>
      <c r="AP39" s="161"/>
      <c r="AQ39" s="160"/>
      <c r="AR39" s="160"/>
    </row>
    <row r="40" spans="1:44" ht="10.050000000000001" customHeight="1" thickBot="1" x14ac:dyDescent="0.35">
      <c r="B40" s="130"/>
      <c r="C40" s="132"/>
      <c r="D40" s="135"/>
      <c r="E40" s="136"/>
      <c r="F40" s="136"/>
      <c r="G40" s="136"/>
      <c r="H40" s="137"/>
      <c r="I40" s="135"/>
      <c r="J40" s="136"/>
      <c r="K40" s="137"/>
      <c r="M40" s="130"/>
      <c r="N40" s="132"/>
      <c r="O40" s="135"/>
      <c r="P40" s="136"/>
      <c r="Q40" s="136"/>
      <c r="R40" s="136"/>
      <c r="S40" s="137"/>
      <c r="T40" s="135"/>
      <c r="U40" s="136"/>
      <c r="V40" s="137"/>
      <c r="X40" s="162"/>
      <c r="Y40" s="162"/>
      <c r="Z40" s="162"/>
      <c r="AA40" s="160"/>
      <c r="AB40" s="160"/>
      <c r="AC40" s="160"/>
      <c r="AD40" s="160"/>
      <c r="AE40" s="162"/>
      <c r="AF40" s="160"/>
      <c r="AG40" s="160"/>
      <c r="AI40" s="162"/>
      <c r="AJ40" s="162"/>
      <c r="AK40" s="162"/>
      <c r="AL40" s="160"/>
      <c r="AM40" s="160"/>
      <c r="AN40" s="160"/>
      <c r="AO40" s="160"/>
      <c r="AP40" s="162"/>
      <c r="AQ40" s="160"/>
      <c r="AR40" s="160"/>
    </row>
    <row r="41" spans="1:44" ht="10.050000000000001" customHeight="1" x14ac:dyDescent="0.3">
      <c r="B41" s="138">
        <v>7</v>
      </c>
      <c r="C41" s="140">
        <v>1</v>
      </c>
      <c r="D41" s="155" t="str">
        <f>Overview!B12</f>
        <v>UVC 14</v>
      </c>
      <c r="E41" s="156"/>
      <c r="F41" s="156"/>
      <c r="G41" s="156"/>
      <c r="H41" s="156"/>
      <c r="I41" s="142" t="str">
        <f>Overview!C12</f>
        <v>G14UPRVB1EV</v>
      </c>
      <c r="J41" s="133"/>
      <c r="K41" s="134"/>
      <c r="M41" s="138">
        <v>8</v>
      </c>
      <c r="N41" s="140">
        <v>1</v>
      </c>
      <c r="O41" s="149" t="str">
        <f>Overview!B13</f>
        <v>No Limits 14 National</v>
      </c>
      <c r="P41" s="133"/>
      <c r="Q41" s="133"/>
      <c r="R41" s="133"/>
      <c r="S41" s="133"/>
      <c r="T41" s="142" t="str">
        <f>Overview!C13</f>
        <v>G14NLVBC1EV</v>
      </c>
      <c r="U41" s="133"/>
      <c r="V41" s="134"/>
      <c r="X41" s="163"/>
      <c r="Y41" s="163"/>
      <c r="Z41" s="164"/>
      <c r="AA41" s="160"/>
      <c r="AB41" s="160"/>
      <c r="AC41" s="160"/>
      <c r="AD41" s="160"/>
      <c r="AE41" s="164"/>
      <c r="AF41" s="160"/>
      <c r="AG41" s="160"/>
      <c r="AI41" s="163"/>
      <c r="AJ41" s="163"/>
      <c r="AK41" s="164"/>
      <c r="AL41" s="160"/>
      <c r="AM41" s="160"/>
      <c r="AN41" s="160"/>
      <c r="AO41" s="160"/>
      <c r="AP41" s="164"/>
      <c r="AQ41" s="160"/>
      <c r="AR41" s="160"/>
    </row>
    <row r="42" spans="1:44" ht="10.050000000000001" customHeight="1" thickBot="1" x14ac:dyDescent="0.35">
      <c r="B42" s="139"/>
      <c r="C42" s="141"/>
      <c r="D42" s="157"/>
      <c r="E42" s="158"/>
      <c r="F42" s="158"/>
      <c r="G42" s="158"/>
      <c r="H42" s="158"/>
      <c r="I42" s="139"/>
      <c r="J42" s="136"/>
      <c r="K42" s="137"/>
      <c r="M42" s="139"/>
      <c r="N42" s="141"/>
      <c r="O42" s="139"/>
      <c r="P42" s="136"/>
      <c r="Q42" s="136"/>
      <c r="R42" s="136"/>
      <c r="S42" s="136"/>
      <c r="T42" s="139"/>
      <c r="U42" s="136"/>
      <c r="V42" s="137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</row>
    <row r="43" spans="1:44" ht="10.050000000000001" customHeight="1" x14ac:dyDescent="0.3">
      <c r="B43" s="143">
        <v>12</v>
      </c>
      <c r="C43" s="144">
        <v>2</v>
      </c>
      <c r="D43" s="149" t="str">
        <f>Overview!B17</f>
        <v>Columbia Jrs 14-1 Black</v>
      </c>
      <c r="E43" s="133"/>
      <c r="F43" s="133"/>
      <c r="G43" s="133"/>
      <c r="H43" s="133"/>
      <c r="I43" s="142" t="str">
        <f>Overview!C17</f>
        <v>G14COLUM1EV</v>
      </c>
      <c r="J43" s="133"/>
      <c r="K43" s="134"/>
      <c r="M43" s="143">
        <v>11</v>
      </c>
      <c r="N43" s="144">
        <v>2</v>
      </c>
      <c r="O43" s="149" t="str">
        <f>Overview!B16</f>
        <v>EVC Green 14-2</v>
      </c>
      <c r="P43" s="133"/>
      <c r="Q43" s="133"/>
      <c r="R43" s="133"/>
      <c r="S43" s="133"/>
      <c r="T43" s="142" t="str">
        <f>Overview!C16</f>
        <v>G14CBELV2EV</v>
      </c>
      <c r="U43" s="133"/>
      <c r="V43" s="134"/>
      <c r="X43" s="163"/>
      <c r="Y43" s="163"/>
      <c r="Z43" s="164"/>
      <c r="AA43" s="160"/>
      <c r="AB43" s="160"/>
      <c r="AC43" s="160"/>
      <c r="AD43" s="160"/>
      <c r="AE43" s="164"/>
      <c r="AF43" s="160"/>
      <c r="AG43" s="160"/>
      <c r="AI43" s="163"/>
      <c r="AJ43" s="163"/>
      <c r="AK43" s="164"/>
      <c r="AL43" s="160"/>
      <c r="AM43" s="160"/>
      <c r="AN43" s="160"/>
      <c r="AO43" s="160"/>
      <c r="AP43" s="164"/>
      <c r="AQ43" s="160"/>
      <c r="AR43" s="160"/>
    </row>
    <row r="44" spans="1:44" ht="10.050000000000001" customHeight="1" thickBot="1" x14ac:dyDescent="0.35">
      <c r="B44" s="139"/>
      <c r="C44" s="141"/>
      <c r="D44" s="150"/>
      <c r="E44" s="146"/>
      <c r="F44" s="146"/>
      <c r="G44" s="146"/>
      <c r="H44" s="146"/>
      <c r="I44" s="150"/>
      <c r="J44" s="146"/>
      <c r="K44" s="148"/>
      <c r="M44" s="139"/>
      <c r="N44" s="141"/>
      <c r="O44" s="150"/>
      <c r="P44" s="146"/>
      <c r="Q44" s="146"/>
      <c r="R44" s="146"/>
      <c r="S44" s="146"/>
      <c r="T44" s="150"/>
      <c r="U44" s="146"/>
      <c r="V44" s="148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</row>
    <row r="45" spans="1:44" ht="10.050000000000001" customHeight="1" x14ac:dyDescent="0.3">
      <c r="B45" s="143">
        <v>25</v>
      </c>
      <c r="C45" s="144">
        <v>3</v>
      </c>
      <c r="D45" s="149" t="str">
        <f>Overview!B30</f>
        <v>Basin Reign U14 Orange</v>
      </c>
      <c r="E45" s="133"/>
      <c r="F45" s="133"/>
      <c r="G45" s="133"/>
      <c r="H45" s="133"/>
      <c r="I45" s="142" t="str">
        <f>Overview!C30</f>
        <v>G14REIGN2EV</v>
      </c>
      <c r="J45" s="133"/>
      <c r="K45" s="134"/>
      <c r="M45" s="143">
        <v>26</v>
      </c>
      <c r="N45" s="144">
        <v>3</v>
      </c>
      <c r="O45" s="149" t="str">
        <f>Overview!B31</f>
        <v>Shockwave U13</v>
      </c>
      <c r="P45" s="133"/>
      <c r="Q45" s="133"/>
      <c r="R45" s="133"/>
      <c r="S45" s="133"/>
      <c r="T45" s="142" t="str">
        <f>Overview!C31</f>
        <v>G13SHOCK1EV</v>
      </c>
      <c r="U45" s="133"/>
      <c r="V45" s="134"/>
      <c r="X45" s="163"/>
      <c r="Y45" s="163"/>
      <c r="Z45" s="164"/>
      <c r="AA45" s="160"/>
      <c r="AB45" s="160"/>
      <c r="AC45" s="160"/>
      <c r="AD45" s="160"/>
      <c r="AE45" s="164"/>
      <c r="AF45" s="160"/>
      <c r="AG45" s="160"/>
      <c r="AI45" s="163"/>
      <c r="AJ45" s="163"/>
      <c r="AK45" s="164"/>
      <c r="AL45" s="160"/>
      <c r="AM45" s="160"/>
      <c r="AN45" s="160"/>
      <c r="AO45" s="160"/>
      <c r="AP45" s="164"/>
      <c r="AQ45" s="160"/>
      <c r="AR45" s="160"/>
    </row>
    <row r="46" spans="1:44" ht="10.050000000000001" customHeight="1" thickBot="1" x14ac:dyDescent="0.35">
      <c r="B46" s="139"/>
      <c r="C46" s="141"/>
      <c r="D46" s="139"/>
      <c r="E46" s="136"/>
      <c r="F46" s="136"/>
      <c r="G46" s="136"/>
      <c r="H46" s="136"/>
      <c r="I46" s="139"/>
      <c r="J46" s="136"/>
      <c r="K46" s="137"/>
      <c r="M46" s="139"/>
      <c r="N46" s="141"/>
      <c r="O46" s="139"/>
      <c r="P46" s="136"/>
      <c r="Q46" s="136"/>
      <c r="R46" s="136"/>
      <c r="S46" s="136"/>
      <c r="T46" s="139"/>
      <c r="U46" s="136"/>
      <c r="V46" s="137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</row>
    <row r="47" spans="1:44" ht="10.050000000000001" customHeight="1" x14ac:dyDescent="0.3">
      <c r="B47" s="143">
        <v>30</v>
      </c>
      <c r="C47" s="144">
        <v>4</v>
      </c>
      <c r="D47" s="145" t="str">
        <f>Overview!B35</f>
        <v>No Limits 14 Regional</v>
      </c>
      <c r="E47" s="146"/>
      <c r="F47" s="146"/>
      <c r="G47" s="146"/>
      <c r="H47" s="146"/>
      <c r="I47" s="147" t="str">
        <f>Overview!C35</f>
        <v>G14NLVBC2EV</v>
      </c>
      <c r="J47" s="146"/>
      <c r="K47" s="148"/>
      <c r="M47" s="143">
        <v>29</v>
      </c>
      <c r="N47" s="144">
        <v>4</v>
      </c>
      <c r="O47" s="145" t="str">
        <f>Overview!B34</f>
        <v>NCWVBC 14-5 Gray</v>
      </c>
      <c r="P47" s="146"/>
      <c r="Q47" s="146"/>
      <c r="R47" s="146"/>
      <c r="S47" s="146"/>
      <c r="T47" s="147" t="str">
        <f>Overview!C34</f>
        <v>G14NCWVB5EV</v>
      </c>
      <c r="U47" s="146"/>
      <c r="V47" s="148"/>
      <c r="X47" s="163"/>
      <c r="Y47" s="163"/>
      <c r="Z47" s="164"/>
      <c r="AA47" s="160"/>
      <c r="AB47" s="160"/>
      <c r="AC47" s="160"/>
      <c r="AD47" s="160"/>
      <c r="AE47" s="164"/>
      <c r="AF47" s="160"/>
      <c r="AG47" s="160"/>
      <c r="AI47" s="163"/>
      <c r="AJ47" s="163"/>
      <c r="AK47" s="164"/>
      <c r="AL47" s="160"/>
      <c r="AM47" s="160"/>
      <c r="AN47" s="160"/>
      <c r="AO47" s="160"/>
      <c r="AP47" s="164"/>
      <c r="AQ47" s="160"/>
      <c r="AR47" s="160"/>
    </row>
    <row r="48" spans="1:44" ht="10.050000000000001" customHeight="1" thickBot="1" x14ac:dyDescent="0.35">
      <c r="B48" s="139"/>
      <c r="C48" s="141"/>
      <c r="D48" s="139"/>
      <c r="E48" s="136"/>
      <c r="F48" s="136"/>
      <c r="G48" s="136"/>
      <c r="H48" s="136"/>
      <c r="I48" s="139"/>
      <c r="J48" s="136"/>
      <c r="K48" s="137"/>
      <c r="M48" s="139"/>
      <c r="N48" s="141"/>
      <c r="O48" s="139"/>
      <c r="P48" s="136"/>
      <c r="Q48" s="136"/>
      <c r="R48" s="136"/>
      <c r="S48" s="136"/>
      <c r="T48" s="139"/>
      <c r="U48" s="136"/>
      <c r="V48" s="137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</row>
    <row r="49" spans="26:33" ht="10.050000000000001" customHeight="1" x14ac:dyDescent="0.3">
      <c r="Z49" s="160"/>
      <c r="AA49" s="165"/>
      <c r="AB49" s="165"/>
      <c r="AC49" s="165"/>
      <c r="AD49" s="165"/>
      <c r="AE49" s="160"/>
      <c r="AF49" s="165"/>
      <c r="AG49" s="165"/>
    </row>
    <row r="50" spans="26:33" ht="10.050000000000001" customHeight="1" x14ac:dyDescent="0.3">
      <c r="Z50" s="165"/>
      <c r="AA50" s="165"/>
      <c r="AB50" s="165"/>
      <c r="AC50" s="165"/>
      <c r="AD50" s="165"/>
      <c r="AE50" s="165"/>
      <c r="AF50" s="165"/>
      <c r="AG50" s="165"/>
    </row>
  </sheetData>
  <mergeCells count="332">
    <mergeCell ref="Z49:AD50"/>
    <mergeCell ref="AE49:AG50"/>
    <mergeCell ref="AK45:AO46"/>
    <mergeCell ref="AP45:AR46"/>
    <mergeCell ref="X47:X48"/>
    <mergeCell ref="Y47:Y48"/>
    <mergeCell ref="Z47:AD48"/>
    <mergeCell ref="AE47:AG48"/>
    <mergeCell ref="AI47:AI48"/>
    <mergeCell ref="AJ47:AJ48"/>
    <mergeCell ref="AK43:AO44"/>
    <mergeCell ref="AP43:AR44"/>
    <mergeCell ref="AK47:AO48"/>
    <mergeCell ref="AP47:AR48"/>
    <mergeCell ref="X45:X46"/>
    <mergeCell ref="Y45:Y46"/>
    <mergeCell ref="Z45:AD46"/>
    <mergeCell ref="AE45:AG46"/>
    <mergeCell ref="AI45:AI46"/>
    <mergeCell ref="AJ45:AJ46"/>
    <mergeCell ref="X43:X44"/>
    <mergeCell ref="Y43:Y44"/>
    <mergeCell ref="Z43:AD44"/>
    <mergeCell ref="AE43:AG44"/>
    <mergeCell ref="AI43:AI44"/>
    <mergeCell ref="AJ43:AJ44"/>
    <mergeCell ref="AK39:AO40"/>
    <mergeCell ref="AP39:AR40"/>
    <mergeCell ref="X41:X42"/>
    <mergeCell ref="Y41:Y42"/>
    <mergeCell ref="Z41:AD42"/>
    <mergeCell ref="AE41:AG42"/>
    <mergeCell ref="AI41:AI42"/>
    <mergeCell ref="AJ41:AJ42"/>
    <mergeCell ref="AK41:AO42"/>
    <mergeCell ref="AP41:AR42"/>
    <mergeCell ref="AK35:AO36"/>
    <mergeCell ref="AP35:AR36"/>
    <mergeCell ref="X37:AG38"/>
    <mergeCell ref="AI37:AR38"/>
    <mergeCell ref="X39:X40"/>
    <mergeCell ref="Y39:Y40"/>
    <mergeCell ref="Z39:AD40"/>
    <mergeCell ref="AE39:AG40"/>
    <mergeCell ref="AI39:AI40"/>
    <mergeCell ref="AJ39:AJ40"/>
    <mergeCell ref="X35:X36"/>
    <mergeCell ref="Y35:Y36"/>
    <mergeCell ref="Z35:AD36"/>
    <mergeCell ref="AE35:AG36"/>
    <mergeCell ref="AI35:AI36"/>
    <mergeCell ref="AJ35:AJ36"/>
    <mergeCell ref="AK31:AO32"/>
    <mergeCell ref="AP31:AR32"/>
    <mergeCell ref="X33:X34"/>
    <mergeCell ref="Y33:Y34"/>
    <mergeCell ref="Z33:AD34"/>
    <mergeCell ref="AE33:AG34"/>
    <mergeCell ref="AI33:AI34"/>
    <mergeCell ref="AJ33:AJ34"/>
    <mergeCell ref="AK33:AO34"/>
    <mergeCell ref="AP33:AR34"/>
    <mergeCell ref="X31:X32"/>
    <mergeCell ref="Y31:Y32"/>
    <mergeCell ref="Z31:AD32"/>
    <mergeCell ref="AE31:AG32"/>
    <mergeCell ref="AI31:AI32"/>
    <mergeCell ref="AJ31:AJ32"/>
    <mergeCell ref="AK27:AO28"/>
    <mergeCell ref="AP27:AR28"/>
    <mergeCell ref="X29:X30"/>
    <mergeCell ref="Y29:Y30"/>
    <mergeCell ref="Z29:AD30"/>
    <mergeCell ref="AE29:AG30"/>
    <mergeCell ref="AI29:AI30"/>
    <mergeCell ref="AJ29:AJ30"/>
    <mergeCell ref="AK29:AO30"/>
    <mergeCell ref="AP29:AR30"/>
    <mergeCell ref="AK23:AO24"/>
    <mergeCell ref="AP23:AR24"/>
    <mergeCell ref="X25:AG26"/>
    <mergeCell ref="AI25:AR26"/>
    <mergeCell ref="X27:X28"/>
    <mergeCell ref="Y27:Y28"/>
    <mergeCell ref="Z27:AD28"/>
    <mergeCell ref="AE27:AG28"/>
    <mergeCell ref="AI27:AI28"/>
    <mergeCell ref="AJ27:AJ28"/>
    <mergeCell ref="X23:X24"/>
    <mergeCell ref="Y23:Y24"/>
    <mergeCell ref="Z23:AD24"/>
    <mergeCell ref="AE23:AG24"/>
    <mergeCell ref="AI23:AI24"/>
    <mergeCell ref="AJ23:AJ24"/>
    <mergeCell ref="AK19:AO20"/>
    <mergeCell ref="AP19:AR20"/>
    <mergeCell ref="X21:X22"/>
    <mergeCell ref="Y21:Y22"/>
    <mergeCell ref="Z21:AD22"/>
    <mergeCell ref="AE21:AG22"/>
    <mergeCell ref="AI21:AI22"/>
    <mergeCell ref="AJ21:AJ22"/>
    <mergeCell ref="AK21:AO22"/>
    <mergeCell ref="AP21:AR22"/>
    <mergeCell ref="X19:X20"/>
    <mergeCell ref="Y19:Y20"/>
    <mergeCell ref="Z19:AD20"/>
    <mergeCell ref="AE19:AG20"/>
    <mergeCell ref="AI19:AI20"/>
    <mergeCell ref="AJ19:AJ20"/>
    <mergeCell ref="AK15:AO16"/>
    <mergeCell ref="AP15:AR16"/>
    <mergeCell ref="X17:X18"/>
    <mergeCell ref="Y17:Y18"/>
    <mergeCell ref="Z17:AD18"/>
    <mergeCell ref="AE17:AG18"/>
    <mergeCell ref="AI17:AI18"/>
    <mergeCell ref="AJ17:AJ18"/>
    <mergeCell ref="AK17:AO18"/>
    <mergeCell ref="AP17:AR18"/>
    <mergeCell ref="X15:X16"/>
    <mergeCell ref="Y15:Y16"/>
    <mergeCell ref="Z15:AD16"/>
    <mergeCell ref="AE15:AG16"/>
    <mergeCell ref="AI15:AI16"/>
    <mergeCell ref="AJ15:AJ16"/>
    <mergeCell ref="AK9:AO10"/>
    <mergeCell ref="AP9:AR10"/>
    <mergeCell ref="X11:X12"/>
    <mergeCell ref="Y11:Y12"/>
    <mergeCell ref="Z11:AD12"/>
    <mergeCell ref="AE11:AG12"/>
    <mergeCell ref="AI11:AI12"/>
    <mergeCell ref="AJ11:AJ12"/>
    <mergeCell ref="AK11:AO12"/>
    <mergeCell ref="AP11:AR12"/>
    <mergeCell ref="X9:X10"/>
    <mergeCell ref="Y9:Y10"/>
    <mergeCell ref="Z9:AD10"/>
    <mergeCell ref="AE9:AG10"/>
    <mergeCell ref="AI9:AI10"/>
    <mergeCell ref="AJ9:AJ10"/>
    <mergeCell ref="AK5:AO6"/>
    <mergeCell ref="AP5:AR6"/>
    <mergeCell ref="X7:X8"/>
    <mergeCell ref="Y7:Y8"/>
    <mergeCell ref="Z7:AD8"/>
    <mergeCell ref="AE7:AG8"/>
    <mergeCell ref="AI7:AI8"/>
    <mergeCell ref="AJ7:AJ8"/>
    <mergeCell ref="AK7:AO8"/>
    <mergeCell ref="AP7:AR8"/>
    <mergeCell ref="X5:X6"/>
    <mergeCell ref="Y5:Y6"/>
    <mergeCell ref="Z5:AD6"/>
    <mergeCell ref="AE5:AG6"/>
    <mergeCell ref="AI5:AI6"/>
    <mergeCell ref="AJ5:AJ6"/>
    <mergeCell ref="X1:AG2"/>
    <mergeCell ref="AI1:AR2"/>
    <mergeCell ref="X3:X4"/>
    <mergeCell ref="Y3:Y4"/>
    <mergeCell ref="Z3:AD4"/>
    <mergeCell ref="AE3:AG4"/>
    <mergeCell ref="AI3:AI4"/>
    <mergeCell ref="AJ3:AJ4"/>
    <mergeCell ref="AK3:AO4"/>
    <mergeCell ref="AP3:AR4"/>
    <mergeCell ref="B47:B48"/>
    <mergeCell ref="C47:C48"/>
    <mergeCell ref="D47:H48"/>
    <mergeCell ref="I47:K48"/>
    <mergeCell ref="M47:M48"/>
    <mergeCell ref="N47:N48"/>
    <mergeCell ref="O47:S48"/>
    <mergeCell ref="T47:V48"/>
    <mergeCell ref="B45:B46"/>
    <mergeCell ref="C45:C46"/>
    <mergeCell ref="D45:H46"/>
    <mergeCell ref="I45:K46"/>
    <mergeCell ref="M45:M46"/>
    <mergeCell ref="N45:N46"/>
    <mergeCell ref="O45:S46"/>
    <mergeCell ref="T45:V46"/>
    <mergeCell ref="O41:S42"/>
    <mergeCell ref="T41:V42"/>
    <mergeCell ref="B43:B44"/>
    <mergeCell ref="C43:C44"/>
    <mergeCell ref="D43:H44"/>
    <mergeCell ref="I43:K44"/>
    <mergeCell ref="M43:M44"/>
    <mergeCell ref="N43:N44"/>
    <mergeCell ref="O43:S44"/>
    <mergeCell ref="T43:V44"/>
    <mergeCell ref="B41:B42"/>
    <mergeCell ref="C41:C42"/>
    <mergeCell ref="D41:H42"/>
    <mergeCell ref="I41:K42"/>
    <mergeCell ref="M41:M42"/>
    <mergeCell ref="N41:N42"/>
    <mergeCell ref="B37:K38"/>
    <mergeCell ref="M37:V38"/>
    <mergeCell ref="B39:B40"/>
    <mergeCell ref="C39:C40"/>
    <mergeCell ref="D39:H40"/>
    <mergeCell ref="I39:K40"/>
    <mergeCell ref="M39:M40"/>
    <mergeCell ref="N39:N40"/>
    <mergeCell ref="O39:S40"/>
    <mergeCell ref="T39:V40"/>
    <mergeCell ref="B1:K2"/>
    <mergeCell ref="B3:B4"/>
    <mergeCell ref="C3:C4"/>
    <mergeCell ref="D3:H4"/>
    <mergeCell ref="I3:K4"/>
    <mergeCell ref="B7:B8"/>
    <mergeCell ref="C7:C8"/>
    <mergeCell ref="D7:H8"/>
    <mergeCell ref="I7:K8"/>
    <mergeCell ref="B5:B6"/>
    <mergeCell ref="M35:M36"/>
    <mergeCell ref="N35:N36"/>
    <mergeCell ref="O35:S36"/>
    <mergeCell ref="B13:K14"/>
    <mergeCell ref="M23:M24"/>
    <mergeCell ref="N23:N24"/>
    <mergeCell ref="O23:S24"/>
    <mergeCell ref="M31:M32"/>
    <mergeCell ref="N31:N32"/>
    <mergeCell ref="O31:S32"/>
    <mergeCell ref="C5:C6"/>
    <mergeCell ref="D5:H6"/>
    <mergeCell ref="I5:K6"/>
    <mergeCell ref="T27:V28"/>
    <mergeCell ref="M29:M30"/>
    <mergeCell ref="N29:N30"/>
    <mergeCell ref="I15:K16"/>
    <mergeCell ref="D19:H20"/>
    <mergeCell ref="T23:V24"/>
    <mergeCell ref="M21:M22"/>
    <mergeCell ref="T35:V36"/>
    <mergeCell ref="B9:B10"/>
    <mergeCell ref="C9:C10"/>
    <mergeCell ref="D9:H10"/>
    <mergeCell ref="I9:K10"/>
    <mergeCell ref="O29:S30"/>
    <mergeCell ref="T29:V30"/>
    <mergeCell ref="B15:B16"/>
    <mergeCell ref="C15:C16"/>
    <mergeCell ref="D15:H16"/>
    <mergeCell ref="T31:V32"/>
    <mergeCell ref="M25:V26"/>
    <mergeCell ref="M27:M28"/>
    <mergeCell ref="N27:N28"/>
    <mergeCell ref="O27:S28"/>
    <mergeCell ref="B17:B18"/>
    <mergeCell ref="C17:C18"/>
    <mergeCell ref="D17:H18"/>
    <mergeCell ref="I17:K18"/>
    <mergeCell ref="M19:M20"/>
    <mergeCell ref="N21:N22"/>
    <mergeCell ref="O21:S22"/>
    <mergeCell ref="T21:V22"/>
    <mergeCell ref="N19:N20"/>
    <mergeCell ref="O19:S20"/>
    <mergeCell ref="T19:V20"/>
    <mergeCell ref="B21:B22"/>
    <mergeCell ref="C21:C22"/>
    <mergeCell ref="D21:H22"/>
    <mergeCell ref="I21:K22"/>
    <mergeCell ref="B19:B20"/>
    <mergeCell ref="C19:C20"/>
    <mergeCell ref="I19:K20"/>
    <mergeCell ref="M15:M16"/>
    <mergeCell ref="N15:N16"/>
    <mergeCell ref="O15:S16"/>
    <mergeCell ref="T15:V16"/>
    <mergeCell ref="M17:M18"/>
    <mergeCell ref="N17:N18"/>
    <mergeCell ref="O17:S18"/>
    <mergeCell ref="T17:V18"/>
    <mergeCell ref="M11:M12"/>
    <mergeCell ref="N11:N12"/>
    <mergeCell ref="O11:S12"/>
    <mergeCell ref="T11:V12"/>
    <mergeCell ref="M13:V14"/>
    <mergeCell ref="B25:K26"/>
    <mergeCell ref="B23:B24"/>
    <mergeCell ref="C23:C24"/>
    <mergeCell ref="D23:H24"/>
    <mergeCell ref="I23:K24"/>
    <mergeCell ref="B27:B28"/>
    <mergeCell ref="C27:C28"/>
    <mergeCell ref="D27:H28"/>
    <mergeCell ref="I27:K28"/>
    <mergeCell ref="B31:B32"/>
    <mergeCell ref="C31:C32"/>
    <mergeCell ref="D31:H32"/>
    <mergeCell ref="I31:K32"/>
    <mergeCell ref="B29:B30"/>
    <mergeCell ref="C29:C30"/>
    <mergeCell ref="D29:H30"/>
    <mergeCell ref="I29:K30"/>
    <mergeCell ref="M7:M8"/>
    <mergeCell ref="N7:N8"/>
    <mergeCell ref="O7:S8"/>
    <mergeCell ref="T7:V8"/>
    <mergeCell ref="M9:M10"/>
    <mergeCell ref="N9:N10"/>
    <mergeCell ref="O9:S10"/>
    <mergeCell ref="T9:V10"/>
    <mergeCell ref="M33:M34"/>
    <mergeCell ref="N33:N34"/>
    <mergeCell ref="O33:S34"/>
    <mergeCell ref="T33:V34"/>
    <mergeCell ref="D33:H34"/>
    <mergeCell ref="I33:K34"/>
    <mergeCell ref="B35:B36"/>
    <mergeCell ref="C35:C36"/>
    <mergeCell ref="D35:H36"/>
    <mergeCell ref="I35:K36"/>
    <mergeCell ref="B33:B34"/>
    <mergeCell ref="C33:C34"/>
    <mergeCell ref="M1:V2"/>
    <mergeCell ref="M3:M4"/>
    <mergeCell ref="N3:N4"/>
    <mergeCell ref="O3:S4"/>
    <mergeCell ref="T3:V4"/>
    <mergeCell ref="M5:M6"/>
    <mergeCell ref="N5:N6"/>
    <mergeCell ref="O5:S6"/>
    <mergeCell ref="T5:V6"/>
  </mergeCells>
  <phoneticPr fontId="3" type="noConversion"/>
  <pageMargins left="0" right="0" top="1" bottom="0.63" header="0.56000000000000005" footer="0.5"/>
  <pageSetup scale="82" orientation="landscape" horizontalDpi="1200" verticalDpi="1200" r:id="rId1"/>
  <headerFooter alignWithMargins="0">
    <oddHeader>&amp;C35 Team Tournament Bracket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21-20A9-492E-8E29-D5E8C6FDAA0E}">
  <dimension ref="A1:AJ70"/>
  <sheetViews>
    <sheetView zoomScale="70" zoomScaleNormal="70" workbookViewId="0">
      <selection activeCell="B1" sqref="B1"/>
    </sheetView>
  </sheetViews>
  <sheetFormatPr defaultColWidth="10.8203125" defaultRowHeight="12.4" x14ac:dyDescent="0.3"/>
  <cols>
    <col min="1" max="1" width="1.703125" style="69" customWidth="1"/>
    <col min="2" max="2" width="12.703125" customWidth="1"/>
    <col min="3" max="6" width="14.703125" customWidth="1"/>
    <col min="7" max="7" width="7.703125" customWidth="1"/>
    <col min="8" max="10" width="7.703125" style="18" customWidth="1"/>
    <col min="11" max="11" width="7.703125" customWidth="1"/>
    <col min="12" max="12" width="5.703125" customWidth="1"/>
    <col min="13" max="13" width="1.703125" style="69" customWidth="1"/>
    <col min="14" max="14" width="13.703125" customWidth="1"/>
    <col min="15" max="18" width="14.703125" customWidth="1"/>
    <col min="19" max="19" width="7.703125" customWidth="1"/>
    <col min="20" max="22" width="7.703125" style="18" customWidth="1"/>
    <col min="23" max="23" width="7.703125" customWidth="1"/>
    <col min="24" max="24" width="5.703125" customWidth="1"/>
    <col min="25" max="25" width="1.703125" style="76" customWidth="1"/>
    <col min="26" max="30" width="14.703125" customWidth="1"/>
    <col min="31" max="31" width="6.703125" customWidth="1"/>
    <col min="32" max="34" width="6.703125" style="18" customWidth="1"/>
    <col min="35" max="36" width="6.703125" customWidth="1"/>
  </cols>
  <sheetData>
    <row r="1" spans="1:36" ht="71.55" customHeight="1" x14ac:dyDescent="0.3">
      <c r="A1" s="62" t="s">
        <v>25</v>
      </c>
      <c r="B1" s="6" t="s">
        <v>0</v>
      </c>
      <c r="C1" s="50" t="str">
        <f>Overview!B6</f>
        <v>NCWVBC 14-1 Gold</v>
      </c>
      <c r="D1" s="8" t="str">
        <f>Overview!B23</f>
        <v>Grandview VBC U14 Crimson</v>
      </c>
      <c r="E1" s="8" t="str">
        <f>Overview!B24</f>
        <v>Dynamic U14 Teal</v>
      </c>
      <c r="F1" s="7"/>
      <c r="G1" s="6" t="s">
        <v>1</v>
      </c>
      <c r="H1" s="6" t="s">
        <v>2</v>
      </c>
      <c r="I1" s="6" t="s">
        <v>3</v>
      </c>
      <c r="J1" s="6" t="s">
        <v>4</v>
      </c>
      <c r="K1" s="6" t="s">
        <v>5</v>
      </c>
      <c r="L1" s="6" t="s">
        <v>6</v>
      </c>
      <c r="M1" s="62" t="s">
        <v>25</v>
      </c>
      <c r="N1" s="6" t="s">
        <v>0</v>
      </c>
      <c r="O1" s="50" t="str">
        <f>Overview!B7</f>
        <v>Storm 14 Gold</v>
      </c>
      <c r="P1" s="8" t="str">
        <f>Overview!B22</f>
        <v>Sweets U14 Blue</v>
      </c>
      <c r="Q1" s="8" t="str">
        <f>Overview!B25</f>
        <v>NCWVBC 14-7 Green</v>
      </c>
      <c r="R1" s="8" t="str">
        <f>Overview!B40</f>
        <v>KC Thunder U14 White</v>
      </c>
      <c r="S1" s="6" t="s">
        <v>1</v>
      </c>
      <c r="T1" s="6" t="s">
        <v>2</v>
      </c>
      <c r="U1" s="6" t="s">
        <v>3</v>
      </c>
      <c r="V1" s="6" t="s">
        <v>4</v>
      </c>
      <c r="W1" s="6" t="s">
        <v>5</v>
      </c>
      <c r="X1" s="6" t="s">
        <v>6</v>
      </c>
      <c r="Y1" s="70" t="s">
        <v>25</v>
      </c>
      <c r="Z1" s="6" t="s">
        <v>0</v>
      </c>
      <c r="AA1" s="50" t="str">
        <f>Overview!B8</f>
        <v>NCWVBC 14-3 Red</v>
      </c>
      <c r="AB1" s="8" t="str">
        <f>Overview!B21</f>
        <v>Sweets U14 Black</v>
      </c>
      <c r="AC1" s="8" t="str">
        <f>Overview!B26</f>
        <v>Grandview VBC U14 Grey</v>
      </c>
      <c r="AD1" s="8" t="str">
        <f>Overview!B39</f>
        <v>CB Elite 14 White</v>
      </c>
      <c r="AE1" s="6" t="s">
        <v>1</v>
      </c>
      <c r="AF1" s="6" t="s">
        <v>2</v>
      </c>
      <c r="AG1" s="6" t="s">
        <v>3</v>
      </c>
      <c r="AH1" s="6" t="s">
        <v>4</v>
      </c>
      <c r="AI1" s="6" t="s">
        <v>5</v>
      </c>
      <c r="AJ1" s="6" t="s">
        <v>6</v>
      </c>
    </row>
    <row r="2" spans="1:36" ht="79.05" customHeight="1" x14ac:dyDescent="0.3">
      <c r="A2" s="62">
        <v>1</v>
      </c>
      <c r="B2" s="8" t="str">
        <f>C1</f>
        <v>NCWVBC 14-1 Gold</v>
      </c>
      <c r="C2" s="7"/>
      <c r="D2" s="8"/>
      <c r="E2" s="8"/>
      <c r="F2" s="7"/>
      <c r="G2" s="49"/>
      <c r="H2" s="8"/>
      <c r="I2" s="49"/>
      <c r="J2" s="8"/>
      <c r="K2" s="49"/>
      <c r="L2" s="8"/>
      <c r="M2" s="62">
        <v>1</v>
      </c>
      <c r="N2" s="8" t="str">
        <f>O1</f>
        <v>Storm 14 Gold</v>
      </c>
      <c r="O2" s="7"/>
      <c r="P2" s="8"/>
      <c r="Q2" s="8"/>
      <c r="R2" s="8"/>
      <c r="S2" s="49"/>
      <c r="T2" s="8"/>
      <c r="U2" s="49"/>
      <c r="V2" s="8"/>
      <c r="W2" s="49"/>
      <c r="X2" s="8"/>
      <c r="Y2" s="70">
        <v>1</v>
      </c>
      <c r="Z2" s="8" t="str">
        <f>AA1</f>
        <v>NCWVBC 14-3 Red</v>
      </c>
      <c r="AA2" s="7"/>
      <c r="AB2" s="8"/>
      <c r="AC2" s="8"/>
      <c r="AD2" s="8"/>
      <c r="AE2" s="49"/>
      <c r="AF2" s="8"/>
      <c r="AG2" s="49"/>
      <c r="AH2" s="8"/>
      <c r="AI2" s="49"/>
      <c r="AJ2" s="8"/>
    </row>
    <row r="3" spans="1:36" ht="7.05" customHeight="1" x14ac:dyDescent="0.3">
      <c r="A3" s="63"/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M3" s="63"/>
      <c r="N3" s="9"/>
      <c r="O3" s="10"/>
      <c r="P3" s="10"/>
      <c r="Q3" s="10"/>
      <c r="R3" s="10"/>
      <c r="S3" s="10"/>
      <c r="T3" s="10"/>
      <c r="U3" s="10"/>
      <c r="V3" s="10"/>
      <c r="W3" s="10"/>
      <c r="X3" s="11"/>
      <c r="Y3" s="71"/>
      <c r="Z3" s="9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t="79.05" customHeight="1" x14ac:dyDescent="0.3">
      <c r="A4" s="62">
        <v>2</v>
      </c>
      <c r="B4" s="8" t="str">
        <f>D1</f>
        <v>Grandview VBC U14 Crimson</v>
      </c>
      <c r="C4" s="8"/>
      <c r="D4" s="7"/>
      <c r="E4" s="8"/>
      <c r="F4" s="7"/>
      <c r="G4" s="49"/>
      <c r="H4" s="8"/>
      <c r="I4" s="49"/>
      <c r="J4" s="8"/>
      <c r="K4" s="49"/>
      <c r="L4" s="8"/>
      <c r="M4" s="62">
        <v>2</v>
      </c>
      <c r="N4" s="8" t="str">
        <f>P1</f>
        <v>Sweets U14 Blue</v>
      </c>
      <c r="O4" s="8"/>
      <c r="P4" s="7"/>
      <c r="Q4" s="8"/>
      <c r="R4" s="8"/>
      <c r="S4" s="49"/>
      <c r="T4" s="8"/>
      <c r="U4" s="49"/>
      <c r="V4" s="8"/>
      <c r="W4" s="49"/>
      <c r="X4" s="8"/>
      <c r="Y4" s="70">
        <v>2</v>
      </c>
      <c r="Z4" s="8" t="str">
        <f>AB1</f>
        <v>Sweets U14 Black</v>
      </c>
      <c r="AA4" s="8"/>
      <c r="AB4" s="7"/>
      <c r="AC4" s="8"/>
      <c r="AD4" s="8"/>
      <c r="AE4" s="49"/>
      <c r="AF4" s="8"/>
      <c r="AG4" s="49"/>
      <c r="AH4" s="8"/>
      <c r="AI4" s="49"/>
      <c r="AJ4" s="8"/>
    </row>
    <row r="5" spans="1:36" ht="7.05" customHeight="1" x14ac:dyDescent="0.3">
      <c r="A5" s="63"/>
      <c r="B5" s="9"/>
      <c r="C5" s="10"/>
      <c r="D5" s="10"/>
      <c r="E5" s="10"/>
      <c r="F5" s="10"/>
      <c r="G5" s="10"/>
      <c r="H5" s="10"/>
      <c r="I5" s="10"/>
      <c r="J5" s="10"/>
      <c r="K5" s="10"/>
      <c r="L5" s="11"/>
      <c r="M5" s="63"/>
      <c r="N5" s="9"/>
      <c r="O5" s="10"/>
      <c r="P5" s="10"/>
      <c r="Q5" s="10"/>
      <c r="R5" s="10"/>
      <c r="S5" s="10"/>
      <c r="T5" s="10"/>
      <c r="U5" s="10"/>
      <c r="V5" s="10"/>
      <c r="W5" s="10"/>
      <c r="X5" s="11"/>
      <c r="Y5" s="71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ht="79.05" customHeight="1" x14ac:dyDescent="0.3">
      <c r="A6" s="62">
        <v>3</v>
      </c>
      <c r="B6" s="8" t="str">
        <f>E1</f>
        <v>Dynamic U14 Teal</v>
      </c>
      <c r="C6" s="8"/>
      <c r="D6" s="8"/>
      <c r="E6" s="7"/>
      <c r="F6" s="7"/>
      <c r="G6" s="49"/>
      <c r="H6" s="8"/>
      <c r="I6" s="49"/>
      <c r="J6" s="8"/>
      <c r="K6" s="49"/>
      <c r="L6" s="8"/>
      <c r="M6" s="62">
        <v>3</v>
      </c>
      <c r="N6" s="8" t="str">
        <f>Q1</f>
        <v>NCWVBC 14-7 Green</v>
      </c>
      <c r="O6" s="8"/>
      <c r="P6" s="8"/>
      <c r="Q6" s="7"/>
      <c r="R6" s="8"/>
      <c r="S6" s="49"/>
      <c r="T6" s="8"/>
      <c r="U6" s="49"/>
      <c r="V6" s="8"/>
      <c r="W6" s="49"/>
      <c r="X6" s="8"/>
      <c r="Y6" s="70">
        <v>3</v>
      </c>
      <c r="Z6" s="8" t="str">
        <f>AC1</f>
        <v>Grandview VBC U14 Grey</v>
      </c>
      <c r="AA6" s="8"/>
      <c r="AB6" s="8"/>
      <c r="AC6" s="7"/>
      <c r="AD6" s="8"/>
      <c r="AE6" s="49"/>
      <c r="AF6" s="8"/>
      <c r="AG6" s="49"/>
      <c r="AH6" s="8"/>
      <c r="AI6" s="49"/>
      <c r="AJ6" s="8"/>
    </row>
    <row r="7" spans="1:36" ht="7.05" customHeight="1" x14ac:dyDescent="0.3">
      <c r="A7" s="63"/>
      <c r="B7" s="9"/>
      <c r="C7" s="10"/>
      <c r="D7" s="10"/>
      <c r="E7" s="10"/>
      <c r="F7" s="10"/>
      <c r="G7" s="10"/>
      <c r="H7" s="10"/>
      <c r="I7" s="10"/>
      <c r="J7" s="10"/>
      <c r="K7" s="10"/>
      <c r="L7" s="11"/>
      <c r="M7" s="63"/>
      <c r="N7" s="9"/>
      <c r="O7" s="10"/>
      <c r="P7" s="10"/>
      <c r="Q7" s="10"/>
      <c r="R7" s="10"/>
      <c r="S7" s="10"/>
      <c r="T7" s="10"/>
      <c r="U7" s="10"/>
      <c r="V7" s="10"/>
      <c r="W7" s="10"/>
      <c r="X7" s="11"/>
      <c r="Y7" s="71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1"/>
    </row>
    <row r="8" spans="1:36" ht="79.05" customHeight="1" x14ac:dyDescent="0.3">
      <c r="A8" s="6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62">
        <v>4</v>
      </c>
      <c r="N8" s="8" t="str">
        <f>R1</f>
        <v>KC Thunder U14 White</v>
      </c>
      <c r="O8" s="8"/>
      <c r="P8" s="8"/>
      <c r="Q8" s="8"/>
      <c r="R8" s="7"/>
      <c r="S8" s="49"/>
      <c r="T8" s="8"/>
      <c r="U8" s="49"/>
      <c r="V8" s="8"/>
      <c r="W8" s="49"/>
      <c r="X8" s="8"/>
      <c r="Y8" s="70">
        <v>4</v>
      </c>
      <c r="Z8" s="8" t="str">
        <f>AD1</f>
        <v>CB Elite 14 White</v>
      </c>
      <c r="AA8" s="8"/>
      <c r="AB8" s="8"/>
      <c r="AC8" s="8"/>
      <c r="AD8" s="7"/>
      <c r="AE8" s="49"/>
      <c r="AF8" s="8"/>
      <c r="AG8" s="49"/>
      <c r="AH8" s="8"/>
      <c r="AI8" s="49"/>
      <c r="AJ8" s="8"/>
    </row>
    <row r="9" spans="1:36" ht="7.05" customHeight="1" x14ac:dyDescent="0.3">
      <c r="A9" s="65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65"/>
      <c r="N9" s="12"/>
      <c r="O9" s="12"/>
      <c r="P9" s="12"/>
      <c r="Q9" s="12"/>
      <c r="R9" s="12"/>
      <c r="S9" s="12"/>
      <c r="T9" s="12"/>
      <c r="U9" s="12"/>
      <c r="V9" s="12"/>
      <c r="W9" s="12"/>
      <c r="X9" s="13"/>
      <c r="Y9" s="7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3"/>
    </row>
    <row r="10" spans="1:36" s="5" customFormat="1" ht="11" customHeight="1" x14ac:dyDescent="0.3">
      <c r="A10" s="66"/>
      <c r="B10" s="18"/>
      <c r="C10" s="175"/>
      <c r="D10" s="175"/>
      <c r="E10" s="175"/>
      <c r="F10" s="176"/>
      <c r="G10" s="166" t="s">
        <v>21</v>
      </c>
      <c r="H10" s="167"/>
      <c r="I10" s="167"/>
      <c r="J10" s="167"/>
      <c r="K10" s="167"/>
      <c r="L10" s="168"/>
      <c r="M10" s="66"/>
      <c r="N10" s="18"/>
      <c r="O10" s="175"/>
      <c r="P10" s="175"/>
      <c r="Q10" s="175"/>
      <c r="R10" s="176"/>
      <c r="S10" s="166" t="s">
        <v>22</v>
      </c>
      <c r="T10" s="167"/>
      <c r="U10" s="167"/>
      <c r="V10" s="167"/>
      <c r="W10" s="167"/>
      <c r="X10" s="168"/>
      <c r="Y10" s="73"/>
      <c r="Z10" s="18"/>
      <c r="AA10" s="175"/>
      <c r="AB10" s="175"/>
      <c r="AC10" s="175"/>
      <c r="AD10" s="176"/>
      <c r="AE10" s="166" t="s">
        <v>34</v>
      </c>
      <c r="AF10" s="167"/>
      <c r="AG10" s="167"/>
      <c r="AH10" s="167"/>
      <c r="AI10" s="167"/>
      <c r="AJ10" s="168"/>
    </row>
    <row r="11" spans="1:36" s="19" customFormat="1" ht="11" customHeight="1" x14ac:dyDescent="0.35">
      <c r="A11" s="66"/>
      <c r="B11" s="16"/>
      <c r="C11" s="16"/>
      <c r="D11" s="16"/>
      <c r="E11" s="16"/>
      <c r="F11" s="16"/>
      <c r="G11" s="169"/>
      <c r="H11" s="170"/>
      <c r="I11" s="170"/>
      <c r="J11" s="170"/>
      <c r="K11" s="170"/>
      <c r="L11" s="171"/>
      <c r="M11" s="66"/>
      <c r="N11" s="16"/>
      <c r="O11" s="16"/>
      <c r="P11" s="16"/>
      <c r="Q11" s="16"/>
      <c r="R11" s="16"/>
      <c r="S11" s="169"/>
      <c r="T11" s="170"/>
      <c r="U11" s="170"/>
      <c r="V11" s="170"/>
      <c r="W11" s="170"/>
      <c r="X11" s="171"/>
      <c r="Y11" s="73"/>
      <c r="Z11" s="16"/>
      <c r="AA11" s="16"/>
      <c r="AB11" s="16"/>
      <c r="AC11" s="16"/>
      <c r="AD11" s="16"/>
      <c r="AE11" s="169"/>
      <c r="AF11" s="170"/>
      <c r="AG11" s="170"/>
      <c r="AH11" s="170"/>
      <c r="AI11" s="170"/>
      <c r="AJ11" s="171"/>
    </row>
    <row r="12" spans="1:36" s="19" customFormat="1" ht="11" customHeight="1" x14ac:dyDescent="0.35">
      <c r="A12" s="66"/>
      <c r="B12" s="16"/>
      <c r="C12" s="56"/>
      <c r="D12" s="56"/>
      <c r="E12" s="56"/>
      <c r="F12" s="16"/>
      <c r="G12" s="169"/>
      <c r="H12" s="170"/>
      <c r="I12" s="170"/>
      <c r="J12" s="170"/>
      <c r="K12" s="170"/>
      <c r="L12" s="171"/>
      <c r="M12" s="66"/>
      <c r="N12" s="16"/>
      <c r="O12" s="56"/>
      <c r="P12" s="56"/>
      <c r="Q12" s="56"/>
      <c r="R12" s="16"/>
      <c r="S12" s="169"/>
      <c r="T12" s="170"/>
      <c r="U12" s="170"/>
      <c r="V12" s="170"/>
      <c r="W12" s="170"/>
      <c r="X12" s="171"/>
      <c r="Y12" s="73"/>
      <c r="Z12" s="16"/>
      <c r="AA12" s="56"/>
      <c r="AB12" s="56"/>
      <c r="AC12" s="56"/>
      <c r="AD12" s="16"/>
      <c r="AE12" s="169"/>
      <c r="AF12" s="170"/>
      <c r="AG12" s="170"/>
      <c r="AH12" s="170"/>
      <c r="AI12" s="170"/>
      <c r="AJ12" s="171"/>
    </row>
    <row r="13" spans="1:36" s="19" customFormat="1" ht="11" customHeight="1" x14ac:dyDescent="0.35">
      <c r="A13" s="66"/>
      <c r="B13" s="16"/>
      <c r="C13" s="56"/>
      <c r="D13" s="56"/>
      <c r="E13" s="56"/>
      <c r="F13" s="16"/>
      <c r="G13" s="169"/>
      <c r="H13" s="170"/>
      <c r="I13" s="170"/>
      <c r="J13" s="170"/>
      <c r="K13" s="170"/>
      <c r="L13" s="171"/>
      <c r="M13" s="66"/>
      <c r="N13" s="16"/>
      <c r="O13" s="56"/>
      <c r="P13" s="56"/>
      <c r="Q13" s="56"/>
      <c r="R13" s="16"/>
      <c r="S13" s="169"/>
      <c r="T13" s="170"/>
      <c r="U13" s="170"/>
      <c r="V13" s="170"/>
      <c r="W13" s="170"/>
      <c r="X13" s="171"/>
      <c r="Y13" s="73"/>
      <c r="Z13" s="16"/>
      <c r="AA13" s="56"/>
      <c r="AB13" s="56"/>
      <c r="AC13" s="56"/>
      <c r="AD13" s="16"/>
      <c r="AE13" s="169"/>
      <c r="AF13" s="170"/>
      <c r="AG13" s="170"/>
      <c r="AH13" s="170"/>
      <c r="AI13" s="170"/>
      <c r="AJ13" s="171"/>
    </row>
    <row r="14" spans="1:36" s="19" customFormat="1" ht="11" customHeight="1" x14ac:dyDescent="0.35">
      <c r="A14" s="66"/>
      <c r="B14" s="16"/>
      <c r="C14" s="56"/>
      <c r="D14" s="56"/>
      <c r="E14" s="56"/>
      <c r="F14" s="16"/>
      <c r="G14" s="166" t="s">
        <v>186</v>
      </c>
      <c r="H14" s="167"/>
      <c r="I14" s="167"/>
      <c r="J14" s="167"/>
      <c r="K14" s="167"/>
      <c r="L14" s="168"/>
      <c r="M14" s="66"/>
      <c r="N14" s="16"/>
      <c r="O14" s="56"/>
      <c r="P14" s="56"/>
      <c r="Q14" s="56"/>
      <c r="R14" s="16"/>
      <c r="S14" s="166" t="s">
        <v>187</v>
      </c>
      <c r="T14" s="167"/>
      <c r="U14" s="167"/>
      <c r="V14" s="167"/>
      <c r="W14" s="167"/>
      <c r="X14" s="168"/>
      <c r="Y14" s="73"/>
      <c r="Z14" s="16"/>
      <c r="AA14" s="56"/>
      <c r="AB14" s="56"/>
      <c r="AC14" s="56"/>
      <c r="AD14" s="16"/>
      <c r="AE14" s="166" t="s">
        <v>188</v>
      </c>
      <c r="AF14" s="167"/>
      <c r="AG14" s="167"/>
      <c r="AH14" s="167"/>
      <c r="AI14" s="167"/>
      <c r="AJ14" s="168"/>
    </row>
    <row r="15" spans="1:36" s="19" customFormat="1" ht="11" customHeight="1" x14ac:dyDescent="0.35">
      <c r="A15" s="66"/>
      <c r="B15" s="16"/>
      <c r="C15" s="56"/>
      <c r="D15" s="56"/>
      <c r="E15" s="56"/>
      <c r="F15" s="16"/>
      <c r="G15" s="169"/>
      <c r="H15" s="170"/>
      <c r="I15" s="170"/>
      <c r="J15" s="170"/>
      <c r="K15" s="170"/>
      <c r="L15" s="171"/>
      <c r="M15" s="66"/>
      <c r="N15" s="16"/>
      <c r="O15" s="56"/>
      <c r="P15" s="56"/>
      <c r="Q15" s="56"/>
      <c r="R15" s="16"/>
      <c r="S15" s="169"/>
      <c r="T15" s="170"/>
      <c r="U15" s="170"/>
      <c r="V15" s="170"/>
      <c r="W15" s="170"/>
      <c r="X15" s="171"/>
      <c r="Y15" s="73"/>
      <c r="Z15" s="16"/>
      <c r="AA15" s="56"/>
      <c r="AB15" s="56"/>
      <c r="AC15" s="56"/>
      <c r="AD15" s="16"/>
      <c r="AE15" s="169"/>
      <c r="AF15" s="170"/>
      <c r="AG15" s="170"/>
      <c r="AH15" s="170"/>
      <c r="AI15" s="170"/>
      <c r="AJ15" s="171"/>
    </row>
    <row r="16" spans="1:36" s="19" customFormat="1" ht="11" customHeight="1" x14ac:dyDescent="0.35">
      <c r="A16" s="66"/>
      <c r="B16" s="16"/>
      <c r="C16" s="56"/>
      <c r="D16" s="56"/>
      <c r="E16" s="16"/>
      <c r="F16" s="16"/>
      <c r="G16" s="169"/>
      <c r="H16" s="170"/>
      <c r="I16" s="170"/>
      <c r="J16" s="170"/>
      <c r="K16" s="170"/>
      <c r="L16" s="171"/>
      <c r="M16" s="66"/>
      <c r="N16" s="16"/>
      <c r="O16" s="56"/>
      <c r="P16" s="56"/>
      <c r="Q16" s="16"/>
      <c r="R16" s="16"/>
      <c r="S16" s="169"/>
      <c r="T16" s="170"/>
      <c r="U16" s="170"/>
      <c r="V16" s="170"/>
      <c r="W16" s="170"/>
      <c r="X16" s="171"/>
      <c r="Y16" s="73"/>
      <c r="Z16" s="16"/>
      <c r="AA16" s="56"/>
      <c r="AB16" s="56"/>
      <c r="AC16" s="16"/>
      <c r="AD16" s="16"/>
      <c r="AE16" s="169"/>
      <c r="AF16" s="170"/>
      <c r="AG16" s="170"/>
      <c r="AH16" s="170"/>
      <c r="AI16" s="170"/>
      <c r="AJ16" s="171"/>
    </row>
    <row r="17" spans="1:36" s="19" customFormat="1" ht="11" customHeight="1" x14ac:dyDescent="0.35">
      <c r="A17" s="66"/>
      <c r="B17" s="16"/>
      <c r="C17" s="56"/>
      <c r="D17" s="56"/>
      <c r="E17" s="16"/>
      <c r="F17" s="16"/>
      <c r="G17" s="172"/>
      <c r="H17" s="173"/>
      <c r="I17" s="173"/>
      <c r="J17" s="173"/>
      <c r="K17" s="173"/>
      <c r="L17" s="174"/>
      <c r="M17" s="66"/>
      <c r="N17" s="16"/>
      <c r="O17" s="56"/>
      <c r="P17" s="56"/>
      <c r="Q17" s="16"/>
      <c r="R17" s="16"/>
      <c r="S17" s="172"/>
      <c r="T17" s="173"/>
      <c r="U17" s="173"/>
      <c r="V17" s="173"/>
      <c r="W17" s="173"/>
      <c r="X17" s="174"/>
      <c r="Y17" s="73"/>
      <c r="Z17" s="16"/>
      <c r="AA17" s="56"/>
      <c r="AB17" s="56"/>
      <c r="AC17" s="16"/>
      <c r="AD17" s="16"/>
      <c r="AE17" s="172"/>
      <c r="AF17" s="173"/>
      <c r="AG17" s="173"/>
      <c r="AH17" s="173"/>
      <c r="AI17" s="173"/>
      <c r="AJ17" s="174"/>
    </row>
    <row r="18" spans="1:36" ht="71" customHeight="1" x14ac:dyDescent="0.3">
      <c r="A18" s="62" t="s">
        <v>25</v>
      </c>
      <c r="B18" s="6" t="s">
        <v>0</v>
      </c>
      <c r="C18" s="50" t="str">
        <f>Overview!B9</f>
        <v>ICE U14 Premier</v>
      </c>
      <c r="D18" s="8" t="str">
        <f>Overview!B20</f>
        <v>Crossfire Chewelah U14 Purple</v>
      </c>
      <c r="E18" s="8" t="str">
        <f>Overview!B27</f>
        <v>Dynamic U14 Black</v>
      </c>
      <c r="F18" s="8" t="str">
        <f>Overview!B38</f>
        <v>NCWVBC 14-8 Orange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5</v>
      </c>
      <c r="L18" s="6" t="s">
        <v>6</v>
      </c>
      <c r="M18" s="62" t="s">
        <v>25</v>
      </c>
      <c r="N18" s="6" t="s">
        <v>0</v>
      </c>
      <c r="O18" s="8" t="str">
        <f>Overview!B10</f>
        <v>NCWVBC 14-2 Black</v>
      </c>
      <c r="P18" s="8" t="str">
        <f>Overview!B19</f>
        <v>Wolfpack 14</v>
      </c>
      <c r="Q18" s="8" t="str">
        <f>Overview!B28</f>
        <v>Sweets U14 Red</v>
      </c>
      <c r="R18" s="8" t="str">
        <f>Overview!B37</f>
        <v>Stampede U14 Black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5</v>
      </c>
      <c r="X18" s="6" t="s">
        <v>6</v>
      </c>
      <c r="Y18" s="70" t="s">
        <v>25</v>
      </c>
      <c r="Z18" s="6" t="s">
        <v>0</v>
      </c>
      <c r="AA18" s="8" t="str">
        <f>Overview!B11</f>
        <v>CB Elite 14 Red</v>
      </c>
      <c r="AB18" s="8" t="str">
        <f>Overview!B18</f>
        <v>Kodiak U14-Red</v>
      </c>
      <c r="AC18" s="8" t="str">
        <f>Overview!B29</f>
        <v>NCWVBC 14-6 Blue</v>
      </c>
      <c r="AD18" s="8" t="str">
        <f>Overview!B36</f>
        <v>Club Selah U14 Silver</v>
      </c>
      <c r="AE18" s="6" t="s">
        <v>1</v>
      </c>
      <c r="AF18" s="6" t="s">
        <v>2</v>
      </c>
      <c r="AG18" s="6" t="s">
        <v>3</v>
      </c>
      <c r="AH18" s="6" t="s">
        <v>4</v>
      </c>
      <c r="AI18" s="6" t="s">
        <v>5</v>
      </c>
      <c r="AJ18" s="6" t="s">
        <v>6</v>
      </c>
    </row>
    <row r="19" spans="1:36" ht="79.05" customHeight="1" x14ac:dyDescent="0.3">
      <c r="A19" s="62">
        <v>1</v>
      </c>
      <c r="B19" s="8" t="str">
        <f>C18</f>
        <v>ICE U14 Premier</v>
      </c>
      <c r="C19" s="7"/>
      <c r="D19" s="8"/>
      <c r="E19" s="8"/>
      <c r="F19" s="8"/>
      <c r="G19" s="49"/>
      <c r="H19" s="8"/>
      <c r="I19" s="49"/>
      <c r="J19" s="8"/>
      <c r="K19" s="49"/>
      <c r="L19" s="8"/>
      <c r="M19" s="62">
        <v>1</v>
      </c>
      <c r="N19" s="8" t="str">
        <f>O18</f>
        <v>NCWVBC 14-2 Black</v>
      </c>
      <c r="O19" s="7"/>
      <c r="P19" s="8"/>
      <c r="Q19" s="8"/>
      <c r="R19" s="8"/>
      <c r="S19" s="49"/>
      <c r="T19" s="8"/>
      <c r="U19" s="49"/>
      <c r="V19" s="8"/>
      <c r="W19" s="49"/>
      <c r="X19" s="8"/>
      <c r="Y19" s="70">
        <v>1</v>
      </c>
      <c r="Z19" s="8" t="str">
        <f>AA18</f>
        <v>CB Elite 14 Red</v>
      </c>
      <c r="AA19" s="7"/>
      <c r="AB19" s="8"/>
      <c r="AC19" s="8"/>
      <c r="AD19" s="8"/>
      <c r="AE19" s="49"/>
      <c r="AF19" s="8"/>
      <c r="AG19" s="49"/>
      <c r="AH19" s="8"/>
      <c r="AI19" s="49"/>
      <c r="AJ19" s="8"/>
    </row>
    <row r="20" spans="1:36" ht="7.05" customHeight="1" x14ac:dyDescent="0.3">
      <c r="A20" s="63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63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71"/>
      <c r="Z20" s="9"/>
      <c r="AA20" s="10"/>
      <c r="AB20" s="10"/>
      <c r="AC20" s="10"/>
      <c r="AD20" s="10"/>
      <c r="AE20" s="10"/>
      <c r="AF20" s="10"/>
      <c r="AG20" s="10"/>
      <c r="AH20" s="10"/>
      <c r="AI20" s="10"/>
      <c r="AJ20" s="11"/>
    </row>
    <row r="21" spans="1:36" ht="79.05" customHeight="1" x14ac:dyDescent="0.3">
      <c r="A21" s="62">
        <v>2</v>
      </c>
      <c r="B21" s="8" t="str">
        <f>D18</f>
        <v>Crossfire Chewelah U14 Purple</v>
      </c>
      <c r="C21" s="8"/>
      <c r="D21" s="7"/>
      <c r="E21" s="8"/>
      <c r="F21" s="8"/>
      <c r="G21" s="49"/>
      <c r="H21" s="8"/>
      <c r="I21" s="49"/>
      <c r="J21" s="8"/>
      <c r="K21" s="49"/>
      <c r="L21" s="8"/>
      <c r="M21" s="62">
        <v>2</v>
      </c>
      <c r="N21" s="8" t="str">
        <f>P18</f>
        <v>Wolfpack 14</v>
      </c>
      <c r="O21" s="8"/>
      <c r="P21" s="7"/>
      <c r="Q21" s="8"/>
      <c r="R21" s="8"/>
      <c r="S21" s="49"/>
      <c r="T21" s="8"/>
      <c r="U21" s="49"/>
      <c r="V21" s="8"/>
      <c r="W21" s="49"/>
      <c r="X21" s="8"/>
      <c r="Y21" s="70">
        <v>2</v>
      </c>
      <c r="Z21" s="8" t="str">
        <f>AB18</f>
        <v>Kodiak U14-Red</v>
      </c>
      <c r="AA21" s="8"/>
      <c r="AB21" s="7"/>
      <c r="AC21" s="8"/>
      <c r="AD21" s="8"/>
      <c r="AE21" s="49"/>
      <c r="AF21" s="8"/>
      <c r="AG21" s="49"/>
      <c r="AH21" s="8"/>
      <c r="AI21" s="49"/>
      <c r="AJ21" s="8"/>
    </row>
    <row r="22" spans="1:36" ht="7.05" customHeight="1" x14ac:dyDescent="0.3">
      <c r="A22" s="63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63"/>
      <c r="N22" s="9"/>
      <c r="O22" s="10"/>
      <c r="P22" s="10"/>
      <c r="Q22" s="10"/>
      <c r="R22" s="10"/>
      <c r="S22" s="10"/>
      <c r="T22" s="10"/>
      <c r="U22" s="10"/>
      <c r="V22" s="10"/>
      <c r="W22" s="10"/>
      <c r="X22" s="11"/>
      <c r="Y22" s="71"/>
      <c r="Z22" s="9"/>
      <c r="AA22" s="10"/>
      <c r="AB22" s="10"/>
      <c r="AC22" s="10"/>
      <c r="AD22" s="10"/>
      <c r="AE22" s="10"/>
      <c r="AF22" s="10"/>
      <c r="AG22" s="10"/>
      <c r="AH22" s="10"/>
      <c r="AI22" s="10"/>
      <c r="AJ22" s="11"/>
    </row>
    <row r="23" spans="1:36" ht="79.05" customHeight="1" x14ac:dyDescent="0.3">
      <c r="A23" s="62">
        <v>3</v>
      </c>
      <c r="B23" s="8" t="str">
        <f>E18</f>
        <v>Dynamic U14 Black</v>
      </c>
      <c r="C23" s="8"/>
      <c r="D23" s="8"/>
      <c r="E23" s="7"/>
      <c r="F23" s="8"/>
      <c r="G23" s="49"/>
      <c r="H23" s="8"/>
      <c r="I23" s="49"/>
      <c r="J23" s="8"/>
      <c r="K23" s="49"/>
      <c r="L23" s="8"/>
      <c r="M23" s="62">
        <v>3</v>
      </c>
      <c r="N23" s="8" t="str">
        <f>Q18</f>
        <v>Sweets U14 Red</v>
      </c>
      <c r="O23" s="8"/>
      <c r="P23" s="8"/>
      <c r="Q23" s="7"/>
      <c r="R23" s="8"/>
      <c r="S23" s="49"/>
      <c r="T23" s="8"/>
      <c r="U23" s="49"/>
      <c r="V23" s="8"/>
      <c r="W23" s="49"/>
      <c r="X23" s="8"/>
      <c r="Y23" s="70">
        <v>3</v>
      </c>
      <c r="Z23" s="8" t="str">
        <f>AC18</f>
        <v>NCWVBC 14-6 Blue</v>
      </c>
      <c r="AA23" s="8"/>
      <c r="AB23" s="8"/>
      <c r="AC23" s="7"/>
      <c r="AD23" s="8"/>
      <c r="AE23" s="49"/>
      <c r="AF23" s="8"/>
      <c r="AG23" s="49"/>
      <c r="AH23" s="8"/>
      <c r="AI23" s="49"/>
      <c r="AJ23" s="8"/>
    </row>
    <row r="24" spans="1:36" ht="7.05" customHeight="1" x14ac:dyDescent="0.3">
      <c r="A24" s="63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1"/>
      <c r="M24" s="63"/>
      <c r="N24" s="9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71"/>
      <c r="Z24" s="9"/>
      <c r="AA24" s="10"/>
      <c r="AB24" s="10"/>
      <c r="AC24" s="10"/>
      <c r="AD24" s="10"/>
      <c r="AE24" s="10"/>
      <c r="AF24" s="10"/>
      <c r="AG24" s="10"/>
      <c r="AH24" s="10"/>
      <c r="AI24" s="10"/>
      <c r="AJ24" s="11"/>
    </row>
    <row r="25" spans="1:36" ht="79.05" customHeight="1" x14ac:dyDescent="0.3">
      <c r="A25" s="62">
        <v>4</v>
      </c>
      <c r="B25" s="8" t="str">
        <f>F18</f>
        <v>NCWVBC 14-8 Orange</v>
      </c>
      <c r="C25" s="8"/>
      <c r="D25" s="8"/>
      <c r="E25" s="8"/>
      <c r="F25" s="7"/>
      <c r="G25" s="49"/>
      <c r="H25" s="8"/>
      <c r="I25" s="49"/>
      <c r="J25" s="8"/>
      <c r="K25" s="49"/>
      <c r="L25" s="8"/>
      <c r="M25" s="62">
        <v>4</v>
      </c>
      <c r="N25" s="8" t="str">
        <f>R18</f>
        <v>Stampede U14 Black</v>
      </c>
      <c r="O25" s="8"/>
      <c r="P25" s="8"/>
      <c r="Q25" s="8"/>
      <c r="R25" s="7"/>
      <c r="S25" s="49"/>
      <c r="T25" s="8"/>
      <c r="U25" s="49"/>
      <c r="V25" s="8"/>
      <c r="W25" s="49"/>
      <c r="X25" s="8"/>
      <c r="Y25" s="70">
        <v>4</v>
      </c>
      <c r="Z25" s="8" t="str">
        <f>AD18</f>
        <v>Club Selah U14 Silver</v>
      </c>
      <c r="AA25" s="8"/>
      <c r="AB25" s="8"/>
      <c r="AC25" s="8"/>
      <c r="AD25" s="7"/>
      <c r="AE25" s="49"/>
      <c r="AF25" s="8"/>
      <c r="AG25" s="49"/>
      <c r="AH25" s="8"/>
      <c r="AI25" s="49"/>
      <c r="AJ25" s="8"/>
    </row>
    <row r="26" spans="1:36" ht="7.05" customHeight="1" x14ac:dyDescent="0.3">
      <c r="A26" s="6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65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3"/>
      <c r="Y26" s="7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3"/>
    </row>
    <row r="27" spans="1:36" s="5" customFormat="1" ht="11" customHeight="1" x14ac:dyDescent="0.3">
      <c r="A27" s="66"/>
      <c r="B27" s="18"/>
      <c r="C27" s="175"/>
      <c r="D27" s="175"/>
      <c r="E27" s="175"/>
      <c r="F27" s="176"/>
      <c r="G27" s="166" t="s">
        <v>36</v>
      </c>
      <c r="H27" s="167"/>
      <c r="I27" s="167"/>
      <c r="J27" s="167"/>
      <c r="K27" s="167"/>
      <c r="L27" s="168"/>
      <c r="M27" s="66"/>
      <c r="N27" s="18"/>
      <c r="O27" s="175"/>
      <c r="P27" s="175"/>
      <c r="Q27" s="175"/>
      <c r="R27" s="176"/>
      <c r="S27" s="166" t="s">
        <v>43</v>
      </c>
      <c r="T27" s="167"/>
      <c r="U27" s="167"/>
      <c r="V27" s="167"/>
      <c r="W27" s="167"/>
      <c r="X27" s="168"/>
      <c r="Y27" s="73"/>
      <c r="Z27" s="18"/>
      <c r="AA27" s="175"/>
      <c r="AB27" s="175"/>
      <c r="AC27" s="175"/>
      <c r="AD27" s="176"/>
      <c r="AE27" s="166" t="s">
        <v>44</v>
      </c>
      <c r="AF27" s="167"/>
      <c r="AG27" s="167"/>
      <c r="AH27" s="167"/>
      <c r="AI27" s="167"/>
      <c r="AJ27" s="168"/>
    </row>
    <row r="28" spans="1:36" s="19" customFormat="1" ht="11" customHeight="1" x14ac:dyDescent="0.35">
      <c r="A28" s="66"/>
      <c r="B28" s="16"/>
      <c r="C28" s="16"/>
      <c r="D28" s="16"/>
      <c r="E28" s="16"/>
      <c r="F28" s="16"/>
      <c r="G28" s="169"/>
      <c r="H28" s="170"/>
      <c r="I28" s="170"/>
      <c r="J28" s="170"/>
      <c r="K28" s="170"/>
      <c r="L28" s="171"/>
      <c r="M28" s="66"/>
      <c r="N28" s="16"/>
      <c r="O28" s="16"/>
      <c r="P28" s="16"/>
      <c r="Q28" s="16"/>
      <c r="R28" s="16"/>
      <c r="S28" s="169"/>
      <c r="T28" s="170"/>
      <c r="U28" s="170"/>
      <c r="V28" s="170"/>
      <c r="W28" s="170"/>
      <c r="X28" s="171"/>
      <c r="Y28" s="73"/>
      <c r="Z28" s="16"/>
      <c r="AA28" s="16"/>
      <c r="AB28" s="16"/>
      <c r="AC28" s="16"/>
      <c r="AD28" s="16"/>
      <c r="AE28" s="169"/>
      <c r="AF28" s="170"/>
      <c r="AG28" s="170"/>
      <c r="AH28" s="170"/>
      <c r="AI28" s="170"/>
      <c r="AJ28" s="171"/>
    </row>
    <row r="29" spans="1:36" s="19" customFormat="1" ht="11" customHeight="1" x14ac:dyDescent="0.35">
      <c r="A29" s="66"/>
      <c r="B29" s="16"/>
      <c r="C29" s="56"/>
      <c r="D29" s="56"/>
      <c r="E29" s="56"/>
      <c r="F29" s="16"/>
      <c r="G29" s="169"/>
      <c r="H29" s="170"/>
      <c r="I29" s="170"/>
      <c r="J29" s="170"/>
      <c r="K29" s="170"/>
      <c r="L29" s="171"/>
      <c r="M29" s="66"/>
      <c r="N29" s="16"/>
      <c r="O29" s="56"/>
      <c r="P29" s="56"/>
      <c r="Q29" s="56"/>
      <c r="R29" s="16"/>
      <c r="S29" s="169"/>
      <c r="T29" s="170"/>
      <c r="U29" s="170"/>
      <c r="V29" s="170"/>
      <c r="W29" s="170"/>
      <c r="X29" s="171"/>
      <c r="Y29" s="73"/>
      <c r="Z29" s="16"/>
      <c r="AA29" s="56"/>
      <c r="AB29" s="56"/>
      <c r="AC29" s="56"/>
      <c r="AD29" s="16"/>
      <c r="AE29" s="169"/>
      <c r="AF29" s="170"/>
      <c r="AG29" s="170"/>
      <c r="AH29" s="170"/>
      <c r="AI29" s="170"/>
      <c r="AJ29" s="171"/>
    </row>
    <row r="30" spans="1:36" s="19" customFormat="1" ht="11" customHeight="1" x14ac:dyDescent="0.35">
      <c r="A30" s="66"/>
      <c r="B30" s="16"/>
      <c r="C30" s="56"/>
      <c r="D30" s="56"/>
      <c r="E30" s="56"/>
      <c r="F30" s="16"/>
      <c r="G30" s="169"/>
      <c r="H30" s="170"/>
      <c r="I30" s="170"/>
      <c r="J30" s="170"/>
      <c r="K30" s="170"/>
      <c r="L30" s="171"/>
      <c r="M30" s="66"/>
      <c r="N30" s="16"/>
      <c r="O30" s="56"/>
      <c r="P30" s="56"/>
      <c r="Q30" s="56"/>
      <c r="R30" s="16"/>
      <c r="S30" s="169"/>
      <c r="T30" s="170"/>
      <c r="U30" s="170"/>
      <c r="V30" s="170"/>
      <c r="W30" s="170"/>
      <c r="X30" s="171"/>
      <c r="Y30" s="73"/>
      <c r="Z30" s="16"/>
      <c r="AA30" s="56"/>
      <c r="AB30" s="56"/>
      <c r="AC30" s="56"/>
      <c r="AD30" s="16"/>
      <c r="AE30" s="169"/>
      <c r="AF30" s="170"/>
      <c r="AG30" s="170"/>
      <c r="AH30" s="170"/>
      <c r="AI30" s="170"/>
      <c r="AJ30" s="171"/>
    </row>
    <row r="31" spans="1:36" s="19" customFormat="1" ht="11" customHeight="1" x14ac:dyDescent="0.35">
      <c r="A31" s="66"/>
      <c r="B31" s="16"/>
      <c r="C31" s="56"/>
      <c r="D31" s="56"/>
      <c r="E31" s="56"/>
      <c r="F31" s="16"/>
      <c r="G31" s="166" t="s">
        <v>189</v>
      </c>
      <c r="H31" s="167"/>
      <c r="I31" s="167"/>
      <c r="J31" s="167"/>
      <c r="K31" s="167"/>
      <c r="L31" s="168"/>
      <c r="M31" s="66"/>
      <c r="N31" s="16"/>
      <c r="O31" s="56"/>
      <c r="P31" s="56"/>
      <c r="Q31" s="56"/>
      <c r="R31" s="16"/>
      <c r="S31" s="166" t="s">
        <v>190</v>
      </c>
      <c r="T31" s="167"/>
      <c r="U31" s="167"/>
      <c r="V31" s="167"/>
      <c r="W31" s="167"/>
      <c r="X31" s="168"/>
      <c r="Y31" s="73"/>
      <c r="Z31" s="16"/>
      <c r="AA31" s="56"/>
      <c r="AB31" s="56"/>
      <c r="AC31" s="56"/>
      <c r="AD31" s="16"/>
      <c r="AE31" s="166" t="s">
        <v>191</v>
      </c>
      <c r="AF31" s="167"/>
      <c r="AG31" s="167"/>
      <c r="AH31" s="167"/>
      <c r="AI31" s="167"/>
      <c r="AJ31" s="168"/>
    </row>
    <row r="32" spans="1:36" s="19" customFormat="1" ht="11" customHeight="1" x14ac:dyDescent="0.35">
      <c r="A32" s="66"/>
      <c r="B32" s="16"/>
      <c r="C32" s="56"/>
      <c r="D32" s="56"/>
      <c r="E32" s="56"/>
      <c r="F32" s="16"/>
      <c r="G32" s="169"/>
      <c r="H32" s="170"/>
      <c r="I32" s="170"/>
      <c r="J32" s="170"/>
      <c r="K32" s="170"/>
      <c r="L32" s="171"/>
      <c r="M32" s="66"/>
      <c r="N32" s="16"/>
      <c r="O32" s="56"/>
      <c r="P32" s="56"/>
      <c r="Q32" s="56"/>
      <c r="R32" s="16"/>
      <c r="S32" s="169"/>
      <c r="T32" s="170"/>
      <c r="U32" s="170"/>
      <c r="V32" s="170"/>
      <c r="W32" s="170"/>
      <c r="X32" s="171"/>
      <c r="Y32" s="73"/>
      <c r="Z32" s="16"/>
      <c r="AA32" s="56"/>
      <c r="AB32" s="56"/>
      <c r="AC32" s="56"/>
      <c r="AD32" s="16"/>
      <c r="AE32" s="169"/>
      <c r="AF32" s="170"/>
      <c r="AG32" s="170"/>
      <c r="AH32" s="170"/>
      <c r="AI32" s="170"/>
      <c r="AJ32" s="171"/>
    </row>
    <row r="33" spans="1:36" s="19" customFormat="1" ht="11" customHeight="1" x14ac:dyDescent="0.35">
      <c r="A33" s="66"/>
      <c r="B33" s="16"/>
      <c r="C33" s="56"/>
      <c r="D33" s="56"/>
      <c r="E33" s="16"/>
      <c r="F33" s="16"/>
      <c r="G33" s="169"/>
      <c r="H33" s="170"/>
      <c r="I33" s="170"/>
      <c r="J33" s="170"/>
      <c r="K33" s="170"/>
      <c r="L33" s="171"/>
      <c r="M33" s="66"/>
      <c r="N33" s="16"/>
      <c r="O33" s="56"/>
      <c r="P33" s="56"/>
      <c r="Q33" s="16"/>
      <c r="R33" s="16"/>
      <c r="S33" s="169"/>
      <c r="T33" s="170"/>
      <c r="U33" s="170"/>
      <c r="V33" s="170"/>
      <c r="W33" s="170"/>
      <c r="X33" s="171"/>
      <c r="Y33" s="73"/>
      <c r="Z33" s="16"/>
      <c r="AA33" s="56"/>
      <c r="AB33" s="56"/>
      <c r="AC33" s="16"/>
      <c r="AD33" s="16"/>
      <c r="AE33" s="169"/>
      <c r="AF33" s="170"/>
      <c r="AG33" s="170"/>
      <c r="AH33" s="170"/>
      <c r="AI33" s="170"/>
      <c r="AJ33" s="171"/>
    </row>
    <row r="34" spans="1:36" s="19" customFormat="1" ht="11" customHeight="1" x14ac:dyDescent="0.35">
      <c r="A34" s="66"/>
      <c r="B34" s="16"/>
      <c r="C34" s="56"/>
      <c r="D34" s="56"/>
      <c r="E34" s="16"/>
      <c r="F34" s="16"/>
      <c r="G34" s="172"/>
      <c r="H34" s="173"/>
      <c r="I34" s="173"/>
      <c r="J34" s="173"/>
      <c r="K34" s="173"/>
      <c r="L34" s="174"/>
      <c r="M34" s="66"/>
      <c r="N34" s="16"/>
      <c r="O34" s="56"/>
      <c r="P34" s="56"/>
      <c r="Q34" s="16"/>
      <c r="R34" s="16"/>
      <c r="S34" s="172"/>
      <c r="T34" s="173"/>
      <c r="U34" s="173"/>
      <c r="V34" s="173"/>
      <c r="W34" s="173"/>
      <c r="X34" s="174"/>
      <c r="Y34" s="73"/>
      <c r="Z34" s="16"/>
      <c r="AA34" s="56"/>
      <c r="AB34" s="56"/>
      <c r="AC34" s="16"/>
      <c r="AD34" s="16"/>
      <c r="AE34" s="172"/>
      <c r="AF34" s="173"/>
      <c r="AG34" s="173"/>
      <c r="AH34" s="173"/>
      <c r="AI34" s="173"/>
      <c r="AJ34" s="174"/>
    </row>
    <row r="36" spans="1:36" ht="71" customHeight="1" x14ac:dyDescent="0.3">
      <c r="A36" s="62" t="s">
        <v>25</v>
      </c>
      <c r="B36" s="6" t="s">
        <v>0</v>
      </c>
      <c r="C36" s="8" t="str">
        <f>Overview!B12</f>
        <v>UVC 14</v>
      </c>
      <c r="D36" s="8" t="str">
        <f>Overview!B17</f>
        <v>Columbia Jrs 14-1 Black</v>
      </c>
      <c r="E36" s="8" t="str">
        <f>Overview!B30</f>
        <v>Basin Reign U14 Orange</v>
      </c>
      <c r="F36" s="8" t="str">
        <f>Overview!B35</f>
        <v>No Limits 14 Regional</v>
      </c>
      <c r="G36" s="6" t="s">
        <v>1</v>
      </c>
      <c r="H36" s="6" t="s">
        <v>2</v>
      </c>
      <c r="I36" s="6" t="s">
        <v>3</v>
      </c>
      <c r="J36" s="6" t="s">
        <v>4</v>
      </c>
      <c r="K36" s="6" t="s">
        <v>5</v>
      </c>
      <c r="L36" s="6" t="s">
        <v>6</v>
      </c>
      <c r="M36" s="62" t="s">
        <v>25</v>
      </c>
      <c r="N36" s="6" t="s">
        <v>0</v>
      </c>
      <c r="O36" s="8" t="str">
        <f>Overview!B13</f>
        <v>No Limits 14 National</v>
      </c>
      <c r="P36" s="8" t="str">
        <f>Overview!B16</f>
        <v>EVC Green 14-2</v>
      </c>
      <c r="Q36" s="8" t="str">
        <f>Overview!B31</f>
        <v>Shockwave U13</v>
      </c>
      <c r="R36" s="8" t="str">
        <f>Overview!B34</f>
        <v>NCWVBC 14-5 Gray</v>
      </c>
      <c r="S36" s="6" t="s">
        <v>1</v>
      </c>
      <c r="T36" s="6" t="s">
        <v>2</v>
      </c>
      <c r="U36" s="6" t="s">
        <v>3</v>
      </c>
      <c r="V36" s="6" t="s">
        <v>4</v>
      </c>
      <c r="W36" s="6" t="s">
        <v>5</v>
      </c>
      <c r="X36" s="6" t="s">
        <v>6</v>
      </c>
      <c r="Y36" s="70" t="s">
        <v>25</v>
      </c>
      <c r="Z36" s="6" t="s">
        <v>0</v>
      </c>
      <c r="AA36" s="8" t="str">
        <f>Overview!B14</f>
        <v>NCWVBC 14-4 White</v>
      </c>
      <c r="AB36" s="8" t="str">
        <f>Overview!B15</f>
        <v>Club Selah U14 Blue</v>
      </c>
      <c r="AC36" s="8" t="str">
        <f>Overview!B32</f>
        <v>Kodiak U14 - Black</v>
      </c>
      <c r="AD36" s="8" t="str">
        <f>Overview!B33</f>
        <v>Stampede U14 Teal</v>
      </c>
      <c r="AE36" s="6" t="s">
        <v>1</v>
      </c>
      <c r="AF36" s="6" t="s">
        <v>2</v>
      </c>
      <c r="AG36" s="6" t="s">
        <v>3</v>
      </c>
      <c r="AH36" s="6" t="s">
        <v>4</v>
      </c>
      <c r="AI36" s="6" t="s">
        <v>5</v>
      </c>
      <c r="AJ36" s="6" t="s">
        <v>6</v>
      </c>
    </row>
    <row r="37" spans="1:36" ht="79.05" customHeight="1" x14ac:dyDescent="0.3">
      <c r="A37" s="62">
        <v>1</v>
      </c>
      <c r="B37" s="8" t="str">
        <f>C36</f>
        <v>UVC 14</v>
      </c>
      <c r="C37" s="7"/>
      <c r="D37" s="8"/>
      <c r="E37" s="8"/>
      <c r="F37" s="8"/>
      <c r="G37" s="49"/>
      <c r="H37" s="8"/>
      <c r="I37" s="49"/>
      <c r="J37" s="8"/>
      <c r="K37" s="49"/>
      <c r="L37" s="8"/>
      <c r="M37" s="62">
        <v>1</v>
      </c>
      <c r="N37" s="8" t="str">
        <f>O36</f>
        <v>No Limits 14 National</v>
      </c>
      <c r="O37" s="7"/>
      <c r="P37" s="8"/>
      <c r="Q37" s="8"/>
      <c r="R37" s="8"/>
      <c r="S37" s="49"/>
      <c r="T37" s="8"/>
      <c r="U37" s="49"/>
      <c r="V37" s="8"/>
      <c r="W37" s="49"/>
      <c r="X37" s="8"/>
      <c r="Y37" s="70">
        <v>1</v>
      </c>
      <c r="Z37" s="8" t="str">
        <f>AA36</f>
        <v>NCWVBC 14-4 White</v>
      </c>
      <c r="AA37" s="7"/>
      <c r="AB37" s="8"/>
      <c r="AC37" s="8"/>
      <c r="AD37" s="8"/>
      <c r="AE37" s="49"/>
      <c r="AF37" s="8"/>
      <c r="AG37" s="49"/>
      <c r="AH37" s="8"/>
      <c r="AI37" s="49"/>
      <c r="AJ37" s="8"/>
    </row>
    <row r="38" spans="1:36" ht="7.05" customHeight="1" x14ac:dyDescent="0.3">
      <c r="A38" s="63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63"/>
      <c r="N38" s="77"/>
      <c r="O38" s="51"/>
      <c r="P38" s="51"/>
      <c r="Q38" s="51"/>
      <c r="R38" s="51"/>
      <c r="S38" s="51"/>
      <c r="T38" s="51"/>
      <c r="U38" s="51"/>
      <c r="V38" s="51"/>
      <c r="W38" s="51"/>
      <c r="X38" s="11"/>
      <c r="Y38" s="71"/>
      <c r="Z38" s="77"/>
      <c r="AA38" s="51"/>
      <c r="AB38" s="51"/>
      <c r="AC38" s="51"/>
      <c r="AD38" s="51"/>
      <c r="AE38" s="51"/>
      <c r="AF38" s="51"/>
      <c r="AG38" s="51"/>
      <c r="AH38" s="51"/>
      <c r="AI38" s="51"/>
      <c r="AJ38" s="11"/>
    </row>
    <row r="39" spans="1:36" ht="79.05" customHeight="1" x14ac:dyDescent="0.3">
      <c r="A39" s="62">
        <v>2</v>
      </c>
      <c r="B39" s="8" t="str">
        <f>D36</f>
        <v>Columbia Jrs 14-1 Black</v>
      </c>
      <c r="C39" s="8"/>
      <c r="D39" s="7"/>
      <c r="E39" s="8"/>
      <c r="F39" s="8"/>
      <c r="G39" s="49"/>
      <c r="H39" s="8"/>
      <c r="I39" s="49"/>
      <c r="J39" s="8"/>
      <c r="K39" s="49"/>
      <c r="L39" s="8"/>
      <c r="M39" s="62">
        <v>2</v>
      </c>
      <c r="N39" s="8" t="str">
        <f>P36</f>
        <v>EVC Green 14-2</v>
      </c>
      <c r="O39" s="8"/>
      <c r="P39" s="7"/>
      <c r="Q39" s="8"/>
      <c r="R39" s="8"/>
      <c r="S39" s="49"/>
      <c r="T39" s="8"/>
      <c r="U39" s="49"/>
      <c r="V39" s="8"/>
      <c r="W39" s="49"/>
      <c r="X39" s="8"/>
      <c r="Y39" s="70">
        <v>2</v>
      </c>
      <c r="Z39" s="8" t="str">
        <f>AB36</f>
        <v>Club Selah U14 Blue</v>
      </c>
      <c r="AA39" s="8"/>
      <c r="AB39" s="7"/>
      <c r="AC39" s="8"/>
      <c r="AD39" s="8"/>
      <c r="AE39" s="49"/>
      <c r="AF39" s="8"/>
      <c r="AG39" s="49"/>
      <c r="AH39" s="8"/>
      <c r="AI39" s="49"/>
      <c r="AJ39" s="8"/>
    </row>
    <row r="40" spans="1:36" ht="7.05" customHeight="1" x14ac:dyDescent="0.3">
      <c r="A40" s="63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1"/>
      <c r="M40" s="63"/>
      <c r="N40" s="77"/>
      <c r="O40" s="51"/>
      <c r="P40" s="51"/>
      <c r="Q40" s="51"/>
      <c r="R40" s="51"/>
      <c r="S40" s="51"/>
      <c r="T40" s="51"/>
      <c r="U40" s="51"/>
      <c r="V40" s="51"/>
      <c r="W40" s="51"/>
      <c r="X40" s="11"/>
      <c r="Y40" s="71"/>
      <c r="Z40" s="77"/>
      <c r="AA40" s="51"/>
      <c r="AB40" s="51"/>
      <c r="AC40" s="51"/>
      <c r="AD40" s="51"/>
      <c r="AE40" s="51"/>
      <c r="AF40" s="51"/>
      <c r="AG40" s="51"/>
      <c r="AH40" s="51"/>
      <c r="AI40" s="51"/>
      <c r="AJ40" s="11"/>
    </row>
    <row r="41" spans="1:36" ht="79.05" customHeight="1" x14ac:dyDescent="0.3">
      <c r="A41" s="62">
        <v>3</v>
      </c>
      <c r="B41" s="8" t="str">
        <f>E36</f>
        <v>Basin Reign U14 Orange</v>
      </c>
      <c r="C41" s="8"/>
      <c r="D41" s="8"/>
      <c r="E41" s="7"/>
      <c r="F41" s="8"/>
      <c r="G41" s="49"/>
      <c r="H41" s="8"/>
      <c r="I41" s="49"/>
      <c r="J41" s="8"/>
      <c r="K41" s="49"/>
      <c r="L41" s="8"/>
      <c r="M41" s="62">
        <v>3</v>
      </c>
      <c r="N41" s="8" t="str">
        <f>Q36</f>
        <v>Shockwave U13</v>
      </c>
      <c r="O41" s="8"/>
      <c r="P41" s="8"/>
      <c r="Q41" s="7"/>
      <c r="R41" s="8"/>
      <c r="S41" s="49"/>
      <c r="T41" s="8"/>
      <c r="U41" s="49"/>
      <c r="V41" s="8"/>
      <c r="W41" s="49"/>
      <c r="X41" s="8"/>
      <c r="Y41" s="70">
        <v>3</v>
      </c>
      <c r="Z41" s="8" t="str">
        <f>AC36</f>
        <v>Kodiak U14 - Black</v>
      </c>
      <c r="AA41" s="8"/>
      <c r="AB41" s="8"/>
      <c r="AC41" s="7"/>
      <c r="AD41" s="8"/>
      <c r="AE41" s="49"/>
      <c r="AF41" s="8"/>
      <c r="AG41" s="49"/>
      <c r="AH41" s="8"/>
      <c r="AI41" s="49"/>
      <c r="AJ41" s="8"/>
    </row>
    <row r="42" spans="1:36" ht="7.05" customHeight="1" x14ac:dyDescent="0.3">
      <c r="A42" s="63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1"/>
      <c r="M42" s="63"/>
      <c r="N42" s="77"/>
      <c r="O42" s="51"/>
      <c r="P42" s="51"/>
      <c r="Q42" s="51"/>
      <c r="R42" s="51"/>
      <c r="S42" s="51"/>
      <c r="T42" s="51"/>
      <c r="U42" s="51"/>
      <c r="V42" s="51"/>
      <c r="W42" s="51"/>
      <c r="X42" s="11"/>
      <c r="Y42" s="71"/>
      <c r="Z42" s="77"/>
      <c r="AA42" s="51"/>
      <c r="AB42" s="51"/>
      <c r="AC42" s="51"/>
      <c r="AD42" s="51"/>
      <c r="AE42" s="51"/>
      <c r="AF42" s="51"/>
      <c r="AG42" s="51"/>
      <c r="AH42" s="51"/>
      <c r="AI42" s="51"/>
      <c r="AJ42" s="11"/>
    </row>
    <row r="43" spans="1:36" ht="79.05" customHeight="1" x14ac:dyDescent="0.3">
      <c r="A43" s="62">
        <v>4</v>
      </c>
      <c r="B43" s="8" t="str">
        <f>F36</f>
        <v>No Limits 14 Regional</v>
      </c>
      <c r="C43" s="8"/>
      <c r="D43" s="8"/>
      <c r="E43" s="8"/>
      <c r="F43" s="7"/>
      <c r="G43" s="49"/>
      <c r="H43" s="8"/>
      <c r="I43" s="49"/>
      <c r="J43" s="8"/>
      <c r="K43" s="49"/>
      <c r="L43" s="8"/>
      <c r="M43" s="62">
        <v>4</v>
      </c>
      <c r="N43" s="8" t="str">
        <f>R36</f>
        <v>NCWVBC 14-5 Gray</v>
      </c>
      <c r="O43" s="8"/>
      <c r="P43" s="8"/>
      <c r="Q43" s="8"/>
      <c r="R43" s="7"/>
      <c r="S43" s="49"/>
      <c r="T43" s="8"/>
      <c r="U43" s="49"/>
      <c r="V43" s="8"/>
      <c r="W43" s="49"/>
      <c r="X43" s="8"/>
      <c r="Y43" s="70">
        <v>4</v>
      </c>
      <c r="Z43" s="8" t="str">
        <f>AD36</f>
        <v>Stampede U14 Teal</v>
      </c>
      <c r="AA43" s="8"/>
      <c r="AB43" s="8"/>
      <c r="AC43" s="8"/>
      <c r="AD43" s="7"/>
      <c r="AE43" s="49"/>
      <c r="AF43" s="8"/>
      <c r="AG43" s="49"/>
      <c r="AH43" s="8"/>
      <c r="AI43" s="49"/>
      <c r="AJ43" s="8"/>
    </row>
    <row r="44" spans="1:36" ht="7.05" customHeight="1" x14ac:dyDescent="0.3">
      <c r="A44" s="65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65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7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s="5" customFormat="1" ht="11" customHeight="1" x14ac:dyDescent="0.3">
      <c r="A45" s="66"/>
      <c r="B45" s="18"/>
      <c r="C45" s="175"/>
      <c r="D45" s="175"/>
      <c r="E45" s="175"/>
      <c r="F45" s="176"/>
      <c r="G45" s="166" t="s">
        <v>58</v>
      </c>
      <c r="H45" s="167"/>
      <c r="I45" s="167"/>
      <c r="J45" s="167"/>
      <c r="K45" s="167"/>
      <c r="L45" s="168"/>
      <c r="M45" s="66"/>
      <c r="N45" s="18"/>
      <c r="O45" s="175"/>
      <c r="P45" s="175"/>
      <c r="Q45" s="175"/>
      <c r="R45" s="176"/>
      <c r="S45" s="166" t="s">
        <v>59</v>
      </c>
      <c r="T45" s="167"/>
      <c r="U45" s="167"/>
      <c r="V45" s="167"/>
      <c r="W45" s="167"/>
      <c r="X45" s="168"/>
      <c r="Y45" s="73"/>
      <c r="Z45" s="18"/>
      <c r="AA45" s="175"/>
      <c r="AB45" s="175"/>
      <c r="AC45" s="175"/>
      <c r="AD45" s="176"/>
      <c r="AE45" s="166" t="s">
        <v>66</v>
      </c>
      <c r="AF45" s="167"/>
      <c r="AG45" s="167"/>
      <c r="AH45" s="167"/>
      <c r="AI45" s="167"/>
      <c r="AJ45" s="168"/>
    </row>
    <row r="46" spans="1:36" s="19" customFormat="1" ht="11" customHeight="1" x14ac:dyDescent="0.35">
      <c r="A46" s="66"/>
      <c r="B46" s="16"/>
      <c r="C46" s="16"/>
      <c r="D46" s="16"/>
      <c r="E46" s="16"/>
      <c r="F46" s="16"/>
      <c r="G46" s="169"/>
      <c r="H46" s="170"/>
      <c r="I46" s="170"/>
      <c r="J46" s="170"/>
      <c r="K46" s="170"/>
      <c r="L46" s="171"/>
      <c r="M46" s="66"/>
      <c r="N46" s="16"/>
      <c r="O46" s="16"/>
      <c r="P46" s="16"/>
      <c r="Q46" s="16"/>
      <c r="R46" s="16"/>
      <c r="S46" s="169"/>
      <c r="T46" s="170"/>
      <c r="U46" s="170"/>
      <c r="V46" s="170"/>
      <c r="W46" s="170"/>
      <c r="X46" s="171"/>
      <c r="Y46" s="73"/>
      <c r="Z46" s="16"/>
      <c r="AA46" s="16"/>
      <c r="AB46" s="16"/>
      <c r="AC46" s="16"/>
      <c r="AD46" s="16"/>
      <c r="AE46" s="169"/>
      <c r="AF46" s="170"/>
      <c r="AG46" s="170"/>
      <c r="AH46" s="170"/>
      <c r="AI46" s="170"/>
      <c r="AJ46" s="171"/>
    </row>
    <row r="47" spans="1:36" s="19" customFormat="1" ht="11" customHeight="1" x14ac:dyDescent="0.35">
      <c r="A47" s="66"/>
      <c r="B47" s="16"/>
      <c r="C47" s="56"/>
      <c r="D47" s="56"/>
      <c r="E47" s="56"/>
      <c r="F47" s="16"/>
      <c r="G47" s="169"/>
      <c r="H47" s="170"/>
      <c r="I47" s="170"/>
      <c r="J47" s="170"/>
      <c r="K47" s="170"/>
      <c r="L47" s="171"/>
      <c r="M47" s="66"/>
      <c r="N47" s="16"/>
      <c r="O47" s="56"/>
      <c r="P47" s="56"/>
      <c r="Q47" s="56"/>
      <c r="R47" s="16"/>
      <c r="S47" s="169"/>
      <c r="T47" s="170"/>
      <c r="U47" s="170"/>
      <c r="V47" s="170"/>
      <c r="W47" s="170"/>
      <c r="X47" s="171"/>
      <c r="Y47" s="73"/>
      <c r="Z47" s="16"/>
      <c r="AA47" s="56"/>
      <c r="AB47" s="56"/>
      <c r="AC47" s="56"/>
      <c r="AD47" s="16"/>
      <c r="AE47" s="169"/>
      <c r="AF47" s="170"/>
      <c r="AG47" s="170"/>
      <c r="AH47" s="170"/>
      <c r="AI47" s="170"/>
      <c r="AJ47" s="171"/>
    </row>
    <row r="48" spans="1:36" s="19" customFormat="1" ht="11" customHeight="1" x14ac:dyDescent="0.35">
      <c r="A48" s="66"/>
      <c r="B48" s="16"/>
      <c r="C48" s="56"/>
      <c r="D48" s="56"/>
      <c r="E48" s="56"/>
      <c r="F48" s="16"/>
      <c r="G48" s="169"/>
      <c r="H48" s="170"/>
      <c r="I48" s="170"/>
      <c r="J48" s="170"/>
      <c r="K48" s="170"/>
      <c r="L48" s="171"/>
      <c r="M48" s="66"/>
      <c r="N48" s="16"/>
      <c r="O48" s="56"/>
      <c r="P48" s="56"/>
      <c r="Q48" s="56"/>
      <c r="R48" s="16"/>
      <c r="S48" s="169"/>
      <c r="T48" s="170"/>
      <c r="U48" s="170"/>
      <c r="V48" s="170"/>
      <c r="W48" s="170"/>
      <c r="X48" s="171"/>
      <c r="Y48" s="73"/>
      <c r="Z48" s="16"/>
      <c r="AA48" s="56"/>
      <c r="AB48" s="56"/>
      <c r="AC48" s="56"/>
      <c r="AD48" s="16"/>
      <c r="AE48" s="169"/>
      <c r="AF48" s="170"/>
      <c r="AG48" s="170"/>
      <c r="AH48" s="170"/>
      <c r="AI48" s="170"/>
      <c r="AJ48" s="171"/>
    </row>
    <row r="49" spans="1:36" s="19" customFormat="1" ht="11" customHeight="1" x14ac:dyDescent="0.35">
      <c r="A49" s="66"/>
      <c r="B49" s="16"/>
      <c r="C49" s="56"/>
      <c r="D49" s="56"/>
      <c r="E49" s="56"/>
      <c r="F49" s="16"/>
      <c r="G49" s="166" t="s">
        <v>192</v>
      </c>
      <c r="H49" s="167"/>
      <c r="I49" s="167"/>
      <c r="J49" s="167"/>
      <c r="K49" s="167"/>
      <c r="L49" s="168"/>
      <c r="M49" s="66"/>
      <c r="N49" s="16"/>
      <c r="O49" s="56"/>
      <c r="P49" s="56"/>
      <c r="Q49" s="56"/>
      <c r="R49" s="16"/>
      <c r="S49" s="166" t="s">
        <v>194</v>
      </c>
      <c r="T49" s="167"/>
      <c r="U49" s="167"/>
      <c r="V49" s="167"/>
      <c r="W49" s="167"/>
      <c r="X49" s="168"/>
      <c r="Y49" s="73"/>
      <c r="Z49" s="16"/>
      <c r="AA49" s="56"/>
      <c r="AB49" s="56"/>
      <c r="AC49" s="56"/>
      <c r="AD49" s="16"/>
      <c r="AE49" s="166" t="s">
        <v>193</v>
      </c>
      <c r="AF49" s="167"/>
      <c r="AG49" s="167"/>
      <c r="AH49" s="167"/>
      <c r="AI49" s="167"/>
      <c r="AJ49" s="168"/>
    </row>
    <row r="50" spans="1:36" s="19" customFormat="1" ht="11" customHeight="1" x14ac:dyDescent="0.35">
      <c r="A50" s="66"/>
      <c r="B50" s="16"/>
      <c r="C50" s="56"/>
      <c r="D50" s="56"/>
      <c r="E50" s="56"/>
      <c r="F50" s="16"/>
      <c r="G50" s="169"/>
      <c r="H50" s="170"/>
      <c r="I50" s="170"/>
      <c r="J50" s="170"/>
      <c r="K50" s="170"/>
      <c r="L50" s="171"/>
      <c r="M50" s="66"/>
      <c r="N50" s="16"/>
      <c r="O50" s="56"/>
      <c r="P50" s="56"/>
      <c r="Q50" s="56"/>
      <c r="R50" s="16"/>
      <c r="S50" s="169"/>
      <c r="T50" s="170"/>
      <c r="U50" s="170"/>
      <c r="V50" s="170"/>
      <c r="W50" s="170"/>
      <c r="X50" s="171"/>
      <c r="Y50" s="73"/>
      <c r="Z50" s="16"/>
      <c r="AA50" s="56"/>
      <c r="AB50" s="56"/>
      <c r="AC50" s="56"/>
      <c r="AD50" s="16"/>
      <c r="AE50" s="169"/>
      <c r="AF50" s="170"/>
      <c r="AG50" s="170"/>
      <c r="AH50" s="170"/>
      <c r="AI50" s="170"/>
      <c r="AJ50" s="171"/>
    </row>
    <row r="51" spans="1:36" s="19" customFormat="1" ht="11" customHeight="1" x14ac:dyDescent="0.35">
      <c r="A51" s="66"/>
      <c r="B51" s="16"/>
      <c r="C51" s="56"/>
      <c r="D51" s="56"/>
      <c r="E51" s="16"/>
      <c r="F51" s="16"/>
      <c r="G51" s="169"/>
      <c r="H51" s="170"/>
      <c r="I51" s="170"/>
      <c r="J51" s="170"/>
      <c r="K51" s="170"/>
      <c r="L51" s="171"/>
      <c r="M51" s="66"/>
      <c r="N51" s="16"/>
      <c r="O51" s="56"/>
      <c r="P51" s="56"/>
      <c r="Q51" s="16"/>
      <c r="R51" s="16"/>
      <c r="S51" s="169"/>
      <c r="T51" s="170"/>
      <c r="U51" s="170"/>
      <c r="V51" s="170"/>
      <c r="W51" s="170"/>
      <c r="X51" s="171"/>
      <c r="Y51" s="73"/>
      <c r="Z51" s="16"/>
      <c r="AA51" s="56"/>
      <c r="AB51" s="56"/>
      <c r="AC51" s="16"/>
      <c r="AD51" s="16"/>
      <c r="AE51" s="169"/>
      <c r="AF51" s="170"/>
      <c r="AG51" s="170"/>
      <c r="AH51" s="170"/>
      <c r="AI51" s="170"/>
      <c r="AJ51" s="171"/>
    </row>
    <row r="52" spans="1:36" s="19" customFormat="1" ht="11" customHeight="1" x14ac:dyDescent="0.35">
      <c r="A52" s="66"/>
      <c r="B52" s="16"/>
      <c r="C52" s="56"/>
      <c r="D52" s="56"/>
      <c r="E52" s="16"/>
      <c r="F52" s="16"/>
      <c r="G52" s="172"/>
      <c r="H52" s="173"/>
      <c r="I52" s="173"/>
      <c r="J52" s="173"/>
      <c r="K52" s="173"/>
      <c r="L52" s="174"/>
      <c r="M52" s="66"/>
      <c r="N52" s="16"/>
      <c r="O52" s="56"/>
      <c r="P52" s="56"/>
      <c r="Q52" s="16"/>
      <c r="R52" s="16"/>
      <c r="S52" s="172"/>
      <c r="T52" s="173"/>
      <c r="U52" s="173"/>
      <c r="V52" s="173"/>
      <c r="W52" s="173"/>
      <c r="X52" s="174"/>
      <c r="Y52" s="73"/>
      <c r="Z52" s="16"/>
      <c r="AA52" s="56"/>
      <c r="AB52" s="56"/>
      <c r="AC52" s="16"/>
      <c r="AD52" s="16"/>
      <c r="AE52" s="172"/>
      <c r="AF52" s="173"/>
      <c r="AG52" s="173"/>
      <c r="AH52" s="173"/>
      <c r="AI52" s="173"/>
      <c r="AJ52" s="174"/>
    </row>
    <row r="54" spans="1:36" ht="33" customHeight="1" x14ac:dyDescent="0.3">
      <c r="A54" s="67"/>
      <c r="B54" s="54"/>
      <c r="C54" s="14"/>
      <c r="D54" s="14"/>
      <c r="E54" s="14"/>
      <c r="F54" s="14"/>
      <c r="G54" s="54"/>
      <c r="H54" s="54"/>
      <c r="I54" s="54"/>
      <c r="J54" s="54"/>
      <c r="K54" s="54"/>
      <c r="L54" s="54"/>
      <c r="M54" s="67"/>
      <c r="N54" s="54"/>
      <c r="O54" s="14"/>
      <c r="P54" s="14"/>
      <c r="Q54" s="14"/>
      <c r="R54" s="14"/>
      <c r="S54" s="54"/>
      <c r="T54" s="54"/>
      <c r="U54" s="54"/>
      <c r="V54" s="54"/>
      <c r="W54" s="54"/>
      <c r="X54" s="54"/>
      <c r="Y54" s="74"/>
      <c r="Z54" s="54"/>
      <c r="AA54" s="14"/>
      <c r="AB54" s="14"/>
      <c r="AC54" s="14"/>
      <c r="AD54" s="14"/>
      <c r="AE54" s="54"/>
      <c r="AF54" s="54"/>
      <c r="AG54" s="54"/>
      <c r="AH54" s="54"/>
      <c r="AI54" s="54"/>
      <c r="AJ54" s="54"/>
    </row>
    <row r="55" spans="1:36" ht="79.05" customHeight="1" x14ac:dyDescent="0.3">
      <c r="A55" s="6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67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7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ht="7.05" customHeight="1" x14ac:dyDescent="0.3">
      <c r="A56" s="67"/>
      <c r="B56" s="5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67"/>
      <c r="N56" s="5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74"/>
      <c r="Z56" s="5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ht="79.05" customHeight="1" x14ac:dyDescent="0.3">
      <c r="A57" s="67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67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7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ht="7.05" customHeight="1" x14ac:dyDescent="0.3">
      <c r="A58" s="67"/>
      <c r="B58" s="5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67"/>
      <c r="N58" s="5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74"/>
      <c r="Z58" s="5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ht="79.05" customHeight="1" x14ac:dyDescent="0.3">
      <c r="A59" s="6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67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7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ht="7.05" customHeight="1" x14ac:dyDescent="0.3">
      <c r="A60" s="67"/>
      <c r="B60" s="5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67"/>
      <c r="N60" s="5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74"/>
      <c r="Z60" s="5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ht="79.05" customHeight="1" x14ac:dyDescent="0.3">
      <c r="A61" s="67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67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7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ht="7.05" customHeight="1" x14ac:dyDescent="0.3">
      <c r="A62" s="6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6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75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s="5" customFormat="1" ht="19.8" customHeight="1" x14ac:dyDescent="0.3">
      <c r="A63" s="68"/>
      <c r="B63" s="14"/>
      <c r="C63" s="177"/>
      <c r="D63" s="177"/>
      <c r="E63" s="177"/>
      <c r="F63" s="177"/>
      <c r="G63" s="178"/>
      <c r="H63" s="179"/>
      <c r="I63" s="179"/>
      <c r="J63" s="179"/>
      <c r="K63" s="179"/>
      <c r="L63" s="179"/>
      <c r="M63" s="68"/>
      <c r="N63" s="14"/>
      <c r="O63" s="177"/>
      <c r="P63" s="177"/>
      <c r="Q63" s="177"/>
      <c r="R63" s="177"/>
      <c r="S63" s="178"/>
      <c r="T63" s="179"/>
      <c r="U63" s="179"/>
      <c r="V63" s="179"/>
      <c r="W63" s="179"/>
      <c r="X63" s="179"/>
      <c r="Y63" s="75"/>
      <c r="Z63" s="14"/>
      <c r="AA63" s="177"/>
      <c r="AB63" s="177"/>
      <c r="AC63" s="177"/>
      <c r="AD63" s="177"/>
      <c r="AE63" s="178"/>
      <c r="AF63" s="179"/>
      <c r="AG63" s="179"/>
      <c r="AH63" s="179"/>
      <c r="AI63" s="179"/>
      <c r="AJ63" s="179"/>
    </row>
    <row r="64" spans="1:36" s="19" customFormat="1" ht="18" customHeight="1" x14ac:dyDescent="0.35">
      <c r="A64" s="68"/>
      <c r="B64" s="17"/>
      <c r="C64" s="17"/>
      <c r="D64" s="17"/>
      <c r="E64" s="17"/>
      <c r="F64" s="17"/>
      <c r="G64" s="179"/>
      <c r="H64" s="179"/>
      <c r="I64" s="179"/>
      <c r="J64" s="179"/>
      <c r="K64" s="179"/>
      <c r="L64" s="179"/>
      <c r="M64" s="68"/>
      <c r="N64" s="17"/>
      <c r="O64" s="17"/>
      <c r="P64" s="17"/>
      <c r="Q64" s="17"/>
      <c r="R64" s="17"/>
      <c r="S64" s="179"/>
      <c r="T64" s="179"/>
      <c r="U64" s="179"/>
      <c r="V64" s="179"/>
      <c r="W64" s="179"/>
      <c r="X64" s="179"/>
      <c r="Y64" s="75"/>
      <c r="Z64" s="17"/>
      <c r="AA64" s="17"/>
      <c r="AB64" s="17"/>
      <c r="AC64" s="17"/>
      <c r="AD64" s="17"/>
      <c r="AE64" s="179"/>
      <c r="AF64" s="179"/>
      <c r="AG64" s="179"/>
      <c r="AH64" s="179"/>
      <c r="AI64" s="179"/>
      <c r="AJ64" s="179"/>
    </row>
    <row r="65" spans="1:36" s="19" customFormat="1" ht="18" customHeight="1" x14ac:dyDescent="0.35">
      <c r="A65" s="68"/>
      <c r="B65" s="17"/>
      <c r="C65" s="15"/>
      <c r="D65" s="15"/>
      <c r="E65" s="15"/>
      <c r="F65" s="17"/>
      <c r="G65" s="179"/>
      <c r="H65" s="179"/>
      <c r="I65" s="179"/>
      <c r="J65" s="179"/>
      <c r="K65" s="179"/>
      <c r="L65" s="179"/>
      <c r="M65" s="68"/>
      <c r="N65" s="17"/>
      <c r="O65" s="15"/>
      <c r="P65" s="15"/>
      <c r="Q65" s="15"/>
      <c r="R65" s="17"/>
      <c r="S65" s="179"/>
      <c r="T65" s="179"/>
      <c r="U65" s="179"/>
      <c r="V65" s="179"/>
      <c r="W65" s="179"/>
      <c r="X65" s="179"/>
      <c r="Y65" s="75"/>
      <c r="Z65" s="17"/>
      <c r="AA65" s="15"/>
      <c r="AB65" s="15"/>
      <c r="AC65" s="15"/>
      <c r="AD65" s="17"/>
      <c r="AE65" s="179"/>
      <c r="AF65" s="179"/>
      <c r="AG65" s="179"/>
      <c r="AH65" s="179"/>
      <c r="AI65" s="179"/>
      <c r="AJ65" s="179"/>
    </row>
    <row r="66" spans="1:36" s="19" customFormat="1" ht="18" customHeight="1" x14ac:dyDescent="0.35">
      <c r="A66" s="68"/>
      <c r="B66" s="17"/>
      <c r="C66" s="15"/>
      <c r="D66" s="15"/>
      <c r="E66" s="15"/>
      <c r="F66" s="17"/>
      <c r="G66" s="179"/>
      <c r="H66" s="179"/>
      <c r="I66" s="179"/>
      <c r="J66" s="179"/>
      <c r="K66" s="179"/>
      <c r="L66" s="179"/>
      <c r="M66" s="68"/>
      <c r="N66" s="17"/>
      <c r="O66" s="15"/>
      <c r="P66" s="15"/>
      <c r="Q66" s="15"/>
      <c r="R66" s="17"/>
      <c r="S66" s="179"/>
      <c r="T66" s="179"/>
      <c r="U66" s="179"/>
      <c r="V66" s="179"/>
      <c r="W66" s="179"/>
      <c r="X66" s="179"/>
      <c r="Y66" s="75"/>
      <c r="Z66" s="17"/>
      <c r="AA66" s="15"/>
      <c r="AB66" s="15"/>
      <c r="AC66" s="15"/>
      <c r="AD66" s="17"/>
      <c r="AE66" s="179"/>
      <c r="AF66" s="179"/>
      <c r="AG66" s="179"/>
      <c r="AH66" s="179"/>
      <c r="AI66" s="179"/>
      <c r="AJ66" s="179"/>
    </row>
    <row r="67" spans="1:36" s="19" customFormat="1" ht="18" customHeight="1" x14ac:dyDescent="0.35">
      <c r="A67" s="68"/>
      <c r="B67" s="17"/>
      <c r="C67" s="15"/>
      <c r="D67" s="15"/>
      <c r="E67" s="15"/>
      <c r="F67" s="17"/>
      <c r="G67" s="178"/>
      <c r="H67" s="179"/>
      <c r="I67" s="179"/>
      <c r="J67" s="179"/>
      <c r="K67" s="179"/>
      <c r="L67" s="179"/>
      <c r="M67" s="68"/>
      <c r="N67" s="17"/>
      <c r="O67" s="15"/>
      <c r="P67" s="15"/>
      <c r="Q67" s="15"/>
      <c r="R67" s="17"/>
      <c r="S67" s="178"/>
      <c r="T67" s="179"/>
      <c r="U67" s="179"/>
      <c r="V67" s="179"/>
      <c r="W67" s="179"/>
      <c r="X67" s="179"/>
      <c r="Y67" s="75"/>
      <c r="Z67" s="17"/>
      <c r="AA67" s="15"/>
      <c r="AB67" s="15"/>
      <c r="AC67" s="15"/>
      <c r="AD67" s="17"/>
      <c r="AE67" s="178"/>
      <c r="AF67" s="179"/>
      <c r="AG67" s="179"/>
      <c r="AH67" s="179"/>
      <c r="AI67" s="179"/>
      <c r="AJ67" s="179"/>
    </row>
    <row r="68" spans="1:36" s="19" customFormat="1" ht="18" customHeight="1" x14ac:dyDescent="0.35">
      <c r="A68" s="68"/>
      <c r="B68" s="17"/>
      <c r="C68" s="15"/>
      <c r="D68" s="15"/>
      <c r="E68" s="15"/>
      <c r="F68" s="17"/>
      <c r="G68" s="179"/>
      <c r="H68" s="179"/>
      <c r="I68" s="179"/>
      <c r="J68" s="179"/>
      <c r="K68" s="179"/>
      <c r="L68" s="179"/>
      <c r="M68" s="68"/>
      <c r="N68" s="17"/>
      <c r="O68" s="15"/>
      <c r="P68" s="15"/>
      <c r="Q68" s="15"/>
      <c r="R68" s="17"/>
      <c r="S68" s="179"/>
      <c r="T68" s="179"/>
      <c r="U68" s="179"/>
      <c r="V68" s="179"/>
      <c r="W68" s="179"/>
      <c r="X68" s="179"/>
      <c r="Y68" s="75"/>
      <c r="Z68" s="17"/>
      <c r="AA68" s="15"/>
      <c r="AB68" s="15"/>
      <c r="AC68" s="15"/>
      <c r="AD68" s="17"/>
      <c r="AE68" s="179"/>
      <c r="AF68" s="179"/>
      <c r="AG68" s="179"/>
      <c r="AH68" s="179"/>
      <c r="AI68" s="179"/>
      <c r="AJ68" s="179"/>
    </row>
    <row r="69" spans="1:36" s="19" customFormat="1" ht="18" customHeight="1" x14ac:dyDescent="0.35">
      <c r="A69" s="68"/>
      <c r="B69" s="17"/>
      <c r="C69" s="15"/>
      <c r="D69" s="15"/>
      <c r="E69" s="17"/>
      <c r="F69" s="17"/>
      <c r="G69" s="179"/>
      <c r="H69" s="179"/>
      <c r="I69" s="179"/>
      <c r="J69" s="179"/>
      <c r="K69" s="179"/>
      <c r="L69" s="179"/>
      <c r="M69" s="68"/>
      <c r="N69" s="17"/>
      <c r="O69" s="15"/>
      <c r="P69" s="15"/>
      <c r="Q69" s="17"/>
      <c r="R69" s="17"/>
      <c r="S69" s="179"/>
      <c r="T69" s="179"/>
      <c r="U69" s="179"/>
      <c r="V69" s="179"/>
      <c r="W69" s="179"/>
      <c r="X69" s="179"/>
      <c r="Y69" s="75"/>
      <c r="Z69" s="17"/>
      <c r="AA69" s="15"/>
      <c r="AB69" s="15"/>
      <c r="AC69" s="17"/>
      <c r="AD69" s="17"/>
      <c r="AE69" s="179"/>
      <c r="AF69" s="179"/>
      <c r="AG69" s="179"/>
      <c r="AH69" s="179"/>
      <c r="AI69" s="179"/>
      <c r="AJ69" s="179"/>
    </row>
    <row r="70" spans="1:36" s="19" customFormat="1" ht="18" customHeight="1" x14ac:dyDescent="0.35">
      <c r="A70" s="68"/>
      <c r="B70" s="17"/>
      <c r="C70" s="15"/>
      <c r="D70" s="15"/>
      <c r="E70" s="17"/>
      <c r="F70" s="17"/>
      <c r="G70" s="179"/>
      <c r="H70" s="179"/>
      <c r="I70" s="179"/>
      <c r="J70" s="179"/>
      <c r="K70" s="179"/>
      <c r="L70" s="179"/>
      <c r="M70" s="68"/>
      <c r="N70" s="17"/>
      <c r="O70" s="15"/>
      <c r="P70" s="15"/>
      <c r="Q70" s="17"/>
      <c r="R70" s="17"/>
      <c r="S70" s="179"/>
      <c r="T70" s="179"/>
      <c r="U70" s="179"/>
      <c r="V70" s="179"/>
      <c r="W70" s="179"/>
      <c r="X70" s="179"/>
      <c r="Y70" s="75"/>
      <c r="Z70" s="17"/>
      <c r="AA70" s="15"/>
      <c r="AB70" s="15"/>
      <c r="AC70" s="17"/>
      <c r="AD70" s="17"/>
      <c r="AE70" s="179"/>
      <c r="AF70" s="179"/>
      <c r="AG70" s="179"/>
      <c r="AH70" s="179"/>
      <c r="AI70" s="179"/>
      <c r="AJ70" s="179"/>
    </row>
  </sheetData>
  <mergeCells count="48">
    <mergeCell ref="AA63:AB63"/>
    <mergeCell ref="AC63:AD63"/>
    <mergeCell ref="AE63:AJ66"/>
    <mergeCell ref="G67:L70"/>
    <mergeCell ref="S67:X70"/>
    <mergeCell ref="AE67:AJ70"/>
    <mergeCell ref="C63:D63"/>
    <mergeCell ref="E63:F63"/>
    <mergeCell ref="G63:L66"/>
    <mergeCell ref="O63:P63"/>
    <mergeCell ref="Q63:R63"/>
    <mergeCell ref="S63:X66"/>
    <mergeCell ref="AA45:AB45"/>
    <mergeCell ref="AC45:AD45"/>
    <mergeCell ref="AE45:AJ48"/>
    <mergeCell ref="G49:L52"/>
    <mergeCell ref="S49:X52"/>
    <mergeCell ref="AE49:AJ52"/>
    <mergeCell ref="C45:D45"/>
    <mergeCell ref="E45:F45"/>
    <mergeCell ref="G45:L48"/>
    <mergeCell ref="O45:P45"/>
    <mergeCell ref="Q45:R45"/>
    <mergeCell ref="S45:X48"/>
    <mergeCell ref="C10:D10"/>
    <mergeCell ref="E10:F10"/>
    <mergeCell ref="G10:L13"/>
    <mergeCell ref="G14:L17"/>
    <mergeCell ref="C27:D27"/>
    <mergeCell ref="E27:F27"/>
    <mergeCell ref="G27:L30"/>
    <mergeCell ref="G31:L34"/>
    <mergeCell ref="O10:P10"/>
    <mergeCell ref="Q10:R10"/>
    <mergeCell ref="S10:X13"/>
    <mergeCell ref="S14:X17"/>
    <mergeCell ref="O27:P27"/>
    <mergeCell ref="Q27:R27"/>
    <mergeCell ref="S27:X30"/>
    <mergeCell ref="S31:X34"/>
    <mergeCell ref="AE31:AJ34"/>
    <mergeCell ref="AA10:AB10"/>
    <mergeCell ref="AC10:AD10"/>
    <mergeCell ref="AE10:AJ13"/>
    <mergeCell ref="AE14:AJ17"/>
    <mergeCell ref="AA27:AB27"/>
    <mergeCell ref="AC27:AD27"/>
    <mergeCell ref="AE27:AJ30"/>
  </mergeCells>
  <phoneticPr fontId="3" type="noConversion"/>
  <pageMargins left="0.25" right="0.25" top="0.75" bottom="0" header="0.3" footer="0.3"/>
  <pageSetup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8E5F-24F7-44A3-8388-277C4D8E12EE}">
  <sheetPr>
    <pageSetUpPr fitToPage="1"/>
  </sheetPr>
  <dimension ref="A1:Q46"/>
  <sheetViews>
    <sheetView showGridLines="0" zoomScale="90" zoomScaleNormal="90" workbookViewId="0">
      <selection activeCell="A2" sqref="A2"/>
    </sheetView>
  </sheetViews>
  <sheetFormatPr defaultRowHeight="12.4" x14ac:dyDescent="0.3"/>
  <cols>
    <col min="1" max="7" width="9.234375" style="5" customWidth="1"/>
  </cols>
  <sheetData>
    <row r="1" spans="1:17" x14ac:dyDescent="0.3">
      <c r="A1" s="84"/>
      <c r="B1" s="84"/>
      <c r="C1" s="84"/>
      <c r="D1" s="84"/>
      <c r="E1" s="84"/>
      <c r="F1" s="84"/>
      <c r="G1" s="84"/>
      <c r="H1" s="79"/>
      <c r="I1" s="79"/>
      <c r="J1" s="79"/>
      <c r="K1" s="79"/>
      <c r="L1" s="79"/>
      <c r="M1" s="79"/>
    </row>
    <row r="2" spans="1:17" ht="12.75" thickBot="1" x14ac:dyDescent="0.35">
      <c r="A2" s="84"/>
      <c r="B2" s="85" t="s">
        <v>37</v>
      </c>
      <c r="C2" s="86"/>
      <c r="D2" s="84"/>
      <c r="E2" s="84"/>
      <c r="F2" s="87"/>
      <c r="G2" s="84"/>
      <c r="H2" s="79"/>
      <c r="I2" s="96"/>
      <c r="J2" s="96"/>
      <c r="K2" s="96"/>
      <c r="L2" s="96"/>
      <c r="M2" s="79"/>
    </row>
    <row r="3" spans="1:17" ht="14" customHeight="1" thickTop="1" x14ac:dyDescent="0.3">
      <c r="A3" s="84"/>
      <c r="B3" s="84"/>
      <c r="C3" s="88"/>
      <c r="D3" s="84"/>
      <c r="E3" s="84"/>
      <c r="F3" s="84"/>
      <c r="G3" s="84"/>
      <c r="H3" s="96"/>
      <c r="I3" s="188" t="s">
        <v>219</v>
      </c>
      <c r="J3" s="189"/>
      <c r="K3" s="189"/>
      <c r="L3" s="190"/>
      <c r="M3" s="79"/>
      <c r="O3" s="78"/>
      <c r="Q3" s="78"/>
    </row>
    <row r="4" spans="1:17" ht="14" customHeight="1" thickBot="1" x14ac:dyDescent="0.35">
      <c r="A4" s="180" t="s">
        <v>195</v>
      </c>
      <c r="B4" s="84"/>
      <c r="C4" s="181" t="s">
        <v>238</v>
      </c>
      <c r="D4" s="86"/>
      <c r="E4" s="86"/>
      <c r="F4" s="86"/>
      <c r="G4" s="86"/>
      <c r="H4" s="96"/>
      <c r="I4" s="191"/>
      <c r="J4" s="192"/>
      <c r="K4" s="192"/>
      <c r="L4" s="193"/>
      <c r="M4" s="79"/>
      <c r="O4" s="78"/>
      <c r="Q4" s="78"/>
    </row>
    <row r="5" spans="1:17" ht="23.25" thickTop="1" x14ac:dyDescent="0.3">
      <c r="A5" s="180"/>
      <c r="B5" s="84"/>
      <c r="C5" s="181"/>
      <c r="D5" s="84"/>
      <c r="E5" s="84"/>
      <c r="F5" s="84"/>
      <c r="G5" s="90"/>
      <c r="H5" s="94"/>
      <c r="I5" s="95"/>
      <c r="J5" s="95"/>
      <c r="K5" s="95"/>
      <c r="L5" s="95"/>
      <c r="M5" s="79"/>
      <c r="O5" s="78"/>
      <c r="Q5" s="78"/>
    </row>
    <row r="6" spans="1:17" ht="12.75" thickBot="1" x14ac:dyDescent="0.35">
      <c r="A6" s="84"/>
      <c r="B6" s="85" t="s">
        <v>98</v>
      </c>
      <c r="C6" s="91"/>
      <c r="D6" s="84"/>
      <c r="E6" s="84"/>
      <c r="F6" s="180" t="s">
        <v>196</v>
      </c>
      <c r="G6" s="181" t="s">
        <v>197</v>
      </c>
      <c r="H6" s="81"/>
      <c r="I6" s="81"/>
      <c r="J6" s="81"/>
      <c r="K6" s="79"/>
      <c r="L6" s="79"/>
      <c r="M6" s="79"/>
      <c r="O6" s="78"/>
      <c r="P6" s="78"/>
      <c r="Q6" s="78"/>
    </row>
    <row r="7" spans="1:17" ht="13.15" thickTop="1" thickBot="1" x14ac:dyDescent="0.35">
      <c r="A7" s="87"/>
      <c r="B7" s="84"/>
      <c r="C7" s="84"/>
      <c r="D7" s="85" t="s">
        <v>46</v>
      </c>
      <c r="E7" s="86"/>
      <c r="F7" s="180"/>
      <c r="G7" s="181"/>
      <c r="H7" s="80"/>
      <c r="I7" s="80"/>
      <c r="J7" s="79"/>
      <c r="K7" s="79"/>
      <c r="L7" s="194"/>
      <c r="M7" s="194"/>
      <c r="O7" s="78"/>
      <c r="P7" s="78"/>
      <c r="Q7" s="78"/>
    </row>
    <row r="8" spans="1:17" ht="12.75" thickTop="1" x14ac:dyDescent="0.3">
      <c r="A8" s="84"/>
      <c r="B8" s="84"/>
      <c r="C8" s="84"/>
      <c r="D8" s="84"/>
      <c r="E8" s="88"/>
      <c r="F8" s="84"/>
      <c r="G8" s="88"/>
      <c r="H8" s="79"/>
      <c r="I8" s="82"/>
      <c r="J8" s="79"/>
      <c r="K8" s="79"/>
      <c r="L8" s="79"/>
      <c r="M8" s="79"/>
      <c r="O8" s="78"/>
      <c r="P8" s="78"/>
      <c r="Q8" s="78"/>
    </row>
    <row r="9" spans="1:17" ht="12.75" thickBot="1" x14ac:dyDescent="0.35">
      <c r="A9" s="84"/>
      <c r="B9" s="84"/>
      <c r="C9" s="180" t="s">
        <v>198</v>
      </c>
      <c r="D9" s="84"/>
      <c r="E9" s="181" t="s">
        <v>56</v>
      </c>
      <c r="F9" s="86"/>
      <c r="G9" s="91"/>
      <c r="H9" s="79"/>
      <c r="I9" s="82"/>
      <c r="J9" s="79"/>
      <c r="K9" s="79"/>
      <c r="L9" s="79"/>
      <c r="M9" s="79"/>
      <c r="O9" s="78"/>
      <c r="P9" s="78"/>
      <c r="Q9" s="78"/>
    </row>
    <row r="10" spans="1:17" ht="12.75" thickTop="1" x14ac:dyDescent="0.3">
      <c r="A10" s="84"/>
      <c r="B10" s="84"/>
      <c r="C10" s="180"/>
      <c r="D10" s="84"/>
      <c r="E10" s="181"/>
      <c r="F10" s="84"/>
      <c r="G10" s="84"/>
      <c r="H10" s="79"/>
      <c r="I10" s="82"/>
      <c r="J10" s="79"/>
      <c r="K10" s="79"/>
      <c r="L10" s="79"/>
      <c r="M10" s="79"/>
      <c r="O10" s="78"/>
      <c r="P10" s="78"/>
      <c r="Q10" s="78"/>
    </row>
    <row r="11" spans="1:17" ht="12.75" thickBot="1" x14ac:dyDescent="0.35">
      <c r="A11" s="84"/>
      <c r="B11" s="84"/>
      <c r="C11" s="84"/>
      <c r="D11" s="111" t="s">
        <v>41</v>
      </c>
      <c r="E11" s="91"/>
      <c r="F11" s="84"/>
      <c r="G11" s="180" t="s">
        <v>199</v>
      </c>
      <c r="H11" s="182" t="s">
        <v>200</v>
      </c>
      <c r="I11" s="183"/>
      <c r="J11" s="79"/>
      <c r="K11" s="79"/>
      <c r="L11" s="79"/>
      <c r="M11" s="79"/>
      <c r="O11" s="78"/>
      <c r="P11" s="78"/>
      <c r="Q11" s="78"/>
    </row>
    <row r="12" spans="1:17" ht="13.15" thickTop="1" thickBot="1" x14ac:dyDescent="0.35">
      <c r="A12" s="84"/>
      <c r="B12" s="85" t="s">
        <v>40</v>
      </c>
      <c r="C12" s="86"/>
      <c r="D12" s="84"/>
      <c r="E12" s="84"/>
      <c r="F12" s="87"/>
      <c r="G12" s="180"/>
      <c r="H12" s="182"/>
      <c r="I12" s="183"/>
      <c r="J12" s="80"/>
      <c r="K12" s="80"/>
      <c r="L12" s="79"/>
      <c r="M12" s="79"/>
      <c r="O12" s="78"/>
      <c r="P12" s="78"/>
      <c r="Q12" s="78"/>
    </row>
    <row r="13" spans="1:17" ht="12.75" thickTop="1" x14ac:dyDescent="0.3">
      <c r="A13" s="84"/>
      <c r="B13" s="84"/>
      <c r="C13" s="88"/>
      <c r="D13" s="84"/>
      <c r="E13" s="84"/>
      <c r="F13" s="84"/>
      <c r="G13" s="84"/>
      <c r="H13" s="79"/>
      <c r="I13" s="82"/>
      <c r="J13" s="79"/>
      <c r="K13" s="82"/>
      <c r="L13" s="79"/>
      <c r="M13" s="79"/>
      <c r="O13" s="78"/>
      <c r="P13" s="78"/>
      <c r="Q13" s="78"/>
    </row>
    <row r="14" spans="1:17" ht="12.75" thickBot="1" x14ac:dyDescent="0.35">
      <c r="A14" s="180" t="s">
        <v>201</v>
      </c>
      <c r="B14" s="84"/>
      <c r="C14" s="181" t="s">
        <v>239</v>
      </c>
      <c r="D14" s="86"/>
      <c r="E14" s="86"/>
      <c r="F14" s="86"/>
      <c r="G14" s="86"/>
      <c r="H14" s="79"/>
      <c r="I14" s="82"/>
      <c r="J14" s="79"/>
      <c r="K14" s="82"/>
      <c r="L14" s="79"/>
      <c r="M14" s="79"/>
      <c r="O14" s="78"/>
      <c r="P14" s="78"/>
      <c r="Q14" s="78"/>
    </row>
    <row r="15" spans="1:17" ht="12.75" thickTop="1" x14ac:dyDescent="0.3">
      <c r="A15" s="180"/>
      <c r="B15" s="84"/>
      <c r="C15" s="181"/>
      <c r="D15" s="84"/>
      <c r="E15" s="84"/>
      <c r="F15" s="84"/>
      <c r="G15" s="88"/>
      <c r="H15" s="79"/>
      <c r="I15" s="82"/>
      <c r="J15" s="79"/>
      <c r="K15" s="82"/>
      <c r="L15" s="79"/>
      <c r="M15" s="79"/>
      <c r="O15" s="78"/>
      <c r="P15" s="78"/>
      <c r="Q15" s="78"/>
    </row>
    <row r="16" spans="1:17" ht="12.75" thickBot="1" x14ac:dyDescent="0.35">
      <c r="A16" s="84"/>
      <c r="B16" s="85" t="s">
        <v>102</v>
      </c>
      <c r="C16" s="91"/>
      <c r="D16" s="84"/>
      <c r="E16" s="84"/>
      <c r="F16" s="180" t="s">
        <v>202</v>
      </c>
      <c r="G16" s="181" t="s">
        <v>35</v>
      </c>
      <c r="H16" s="79"/>
      <c r="I16" s="82"/>
      <c r="J16" s="79"/>
      <c r="K16" s="82"/>
      <c r="L16" s="79"/>
      <c r="M16" s="79"/>
      <c r="O16" s="78"/>
      <c r="P16" s="78"/>
      <c r="Q16" s="78"/>
    </row>
    <row r="17" spans="1:17" ht="13.15" thickTop="1" thickBot="1" x14ac:dyDescent="0.35">
      <c r="A17" s="84"/>
      <c r="B17" s="84"/>
      <c r="C17" s="84"/>
      <c r="D17" s="85" t="s">
        <v>62</v>
      </c>
      <c r="E17" s="86"/>
      <c r="F17" s="180"/>
      <c r="G17" s="181"/>
      <c r="H17" s="80"/>
      <c r="I17" s="83"/>
      <c r="J17" s="79"/>
      <c r="K17" s="82"/>
      <c r="L17" s="79"/>
      <c r="M17" s="79"/>
      <c r="O17" s="78"/>
      <c r="P17" s="78"/>
      <c r="Q17" s="78"/>
    </row>
    <row r="18" spans="1:17" ht="12.75" thickTop="1" x14ac:dyDescent="0.3">
      <c r="A18" s="84"/>
      <c r="B18" s="84"/>
      <c r="C18" s="84"/>
      <c r="D18" s="84"/>
      <c r="E18" s="88"/>
      <c r="F18" s="84"/>
      <c r="G18" s="88"/>
      <c r="H18" s="79"/>
      <c r="I18" s="79"/>
      <c r="J18" s="79"/>
      <c r="K18" s="82"/>
      <c r="L18" s="79"/>
      <c r="M18" s="79"/>
      <c r="O18" s="78"/>
      <c r="P18" s="78"/>
      <c r="Q18" s="78"/>
    </row>
    <row r="19" spans="1:17" ht="12.75" thickBot="1" x14ac:dyDescent="0.35">
      <c r="A19" s="84"/>
      <c r="B19" s="84"/>
      <c r="C19" s="180" t="s">
        <v>203</v>
      </c>
      <c r="D19" s="84"/>
      <c r="E19" s="181" t="s">
        <v>57</v>
      </c>
      <c r="F19" s="86"/>
      <c r="G19" s="91"/>
      <c r="H19" s="79"/>
      <c r="I19" s="79"/>
      <c r="J19" s="79"/>
      <c r="K19" s="82"/>
      <c r="L19" s="79"/>
      <c r="M19" s="79"/>
      <c r="P19" s="78"/>
      <c r="Q19" s="78"/>
    </row>
    <row r="20" spans="1:17" ht="12.75" thickTop="1" x14ac:dyDescent="0.3">
      <c r="A20" s="84"/>
      <c r="B20" s="84"/>
      <c r="C20" s="180"/>
      <c r="D20" s="84"/>
      <c r="E20" s="181"/>
      <c r="F20" s="84"/>
      <c r="G20" s="84"/>
      <c r="H20" s="79"/>
      <c r="I20" s="79"/>
      <c r="J20" s="79"/>
      <c r="K20" s="82"/>
      <c r="L20" s="79"/>
      <c r="M20" s="79"/>
      <c r="P20" s="78"/>
      <c r="Q20" s="78"/>
    </row>
    <row r="21" spans="1:17" ht="12.75" thickBot="1" x14ac:dyDescent="0.35">
      <c r="A21" s="84"/>
      <c r="B21" s="84"/>
      <c r="C21" s="84"/>
      <c r="D21" s="111" t="s">
        <v>74</v>
      </c>
      <c r="E21" s="91"/>
      <c r="F21" s="84"/>
      <c r="G21" s="87"/>
      <c r="H21" s="81"/>
      <c r="I21" s="81"/>
      <c r="J21" s="79"/>
      <c r="K21" s="82"/>
      <c r="L21" s="79"/>
      <c r="M21" s="79"/>
      <c r="P21" s="78"/>
      <c r="Q21" s="78"/>
    </row>
    <row r="22" spans="1:17" ht="12.75" thickTop="1" x14ac:dyDescent="0.3">
      <c r="A22" s="84"/>
      <c r="B22" s="84"/>
      <c r="C22" s="84"/>
      <c r="D22" s="84"/>
      <c r="E22" s="84"/>
      <c r="F22" s="84"/>
      <c r="G22" s="87"/>
      <c r="H22" s="81"/>
      <c r="I22" s="81"/>
      <c r="J22" s="79"/>
      <c r="K22" s="82"/>
      <c r="L22" s="79"/>
      <c r="M22" s="79"/>
    </row>
    <row r="23" spans="1:17" ht="12.75" thickBot="1" x14ac:dyDescent="0.35">
      <c r="A23" s="84"/>
      <c r="B23" s="84"/>
      <c r="C23" s="84"/>
      <c r="D23" s="84"/>
      <c r="E23" s="84"/>
      <c r="F23" s="84"/>
      <c r="G23" s="84"/>
      <c r="H23" s="79"/>
      <c r="I23" s="180" t="s">
        <v>204</v>
      </c>
      <c r="J23" s="182" t="s">
        <v>205</v>
      </c>
      <c r="K23" s="183"/>
      <c r="L23" s="80"/>
      <c r="M23" s="80"/>
    </row>
    <row r="24" spans="1:17" ht="13.5" thickTop="1" thickBot="1" x14ac:dyDescent="0.35">
      <c r="A24" s="87"/>
      <c r="B24" s="84"/>
      <c r="C24" s="84"/>
      <c r="D24" s="85" t="s">
        <v>47</v>
      </c>
      <c r="E24" s="86"/>
      <c r="F24" s="84"/>
      <c r="G24" s="84"/>
      <c r="H24" s="79"/>
      <c r="I24" s="180"/>
      <c r="J24" s="182"/>
      <c r="K24" s="183"/>
      <c r="L24" s="184" t="s">
        <v>206</v>
      </c>
      <c r="M24" s="185"/>
    </row>
    <row r="25" spans="1:17" ht="12.75" thickTop="1" x14ac:dyDescent="0.3">
      <c r="A25" s="87"/>
      <c r="B25" s="84"/>
      <c r="C25" s="84"/>
      <c r="D25" s="84"/>
      <c r="E25" s="88"/>
      <c r="F25" s="84"/>
      <c r="G25" s="84"/>
      <c r="H25" s="79"/>
      <c r="I25" s="79"/>
      <c r="J25" s="79"/>
      <c r="K25" s="82"/>
      <c r="L25" s="186"/>
      <c r="M25" s="187"/>
    </row>
    <row r="26" spans="1:17" ht="12.75" thickBot="1" x14ac:dyDescent="0.35">
      <c r="A26" s="84"/>
      <c r="B26" s="84"/>
      <c r="C26" s="180" t="s">
        <v>207</v>
      </c>
      <c r="D26" s="84"/>
      <c r="E26" s="181" t="s">
        <v>208</v>
      </c>
      <c r="F26" s="86"/>
      <c r="G26" s="86"/>
      <c r="H26" s="79"/>
      <c r="I26" s="79"/>
      <c r="J26" s="79"/>
      <c r="K26" s="82"/>
      <c r="L26" s="186"/>
      <c r="M26" s="187"/>
    </row>
    <row r="27" spans="1:17" ht="12.75" thickTop="1" x14ac:dyDescent="0.3">
      <c r="A27" s="84"/>
      <c r="B27" s="84"/>
      <c r="C27" s="180"/>
      <c r="D27" s="84"/>
      <c r="E27" s="181"/>
      <c r="F27" s="84"/>
      <c r="G27" s="90"/>
      <c r="H27" s="79"/>
      <c r="I27" s="79"/>
      <c r="J27" s="79"/>
      <c r="K27" s="82"/>
      <c r="L27" s="79"/>
      <c r="M27" s="79"/>
    </row>
    <row r="28" spans="1:17" ht="12.75" thickBot="1" x14ac:dyDescent="0.35">
      <c r="A28" s="84"/>
      <c r="B28" s="84"/>
      <c r="C28" s="84"/>
      <c r="D28" s="111" t="s">
        <v>101</v>
      </c>
      <c r="E28" s="91"/>
      <c r="F28" s="180" t="s">
        <v>209</v>
      </c>
      <c r="G28" s="181" t="s">
        <v>95</v>
      </c>
      <c r="H28" s="79"/>
      <c r="I28" s="79"/>
      <c r="J28" s="79"/>
      <c r="K28" s="82"/>
      <c r="L28" s="79"/>
      <c r="M28" s="79"/>
    </row>
    <row r="29" spans="1:17" ht="13.15" thickTop="1" thickBot="1" x14ac:dyDescent="0.35">
      <c r="A29" s="84"/>
      <c r="B29" s="85" t="s">
        <v>39</v>
      </c>
      <c r="C29" s="86"/>
      <c r="D29" s="84"/>
      <c r="E29" s="84"/>
      <c r="F29" s="180"/>
      <c r="G29" s="181"/>
      <c r="H29" s="80"/>
      <c r="I29" s="80"/>
      <c r="J29" s="79"/>
      <c r="K29" s="82"/>
      <c r="L29" s="79"/>
      <c r="M29" s="79"/>
    </row>
    <row r="30" spans="1:17" ht="12.75" thickTop="1" x14ac:dyDescent="0.3">
      <c r="A30" s="84"/>
      <c r="B30" s="84"/>
      <c r="C30" s="88"/>
      <c r="D30" s="84"/>
      <c r="E30" s="84"/>
      <c r="F30" s="84"/>
      <c r="G30" s="88"/>
      <c r="H30" s="79"/>
      <c r="I30" s="82"/>
      <c r="J30" s="79"/>
      <c r="K30" s="82"/>
      <c r="L30" s="79"/>
      <c r="M30" s="79"/>
    </row>
    <row r="31" spans="1:17" ht="12.75" thickBot="1" x14ac:dyDescent="0.35">
      <c r="A31" s="180" t="s">
        <v>210</v>
      </c>
      <c r="B31" s="84"/>
      <c r="C31" s="181" t="s">
        <v>240</v>
      </c>
      <c r="D31" s="86"/>
      <c r="E31" s="86"/>
      <c r="F31" s="86"/>
      <c r="G31" s="91"/>
      <c r="H31" s="79"/>
      <c r="I31" s="82"/>
      <c r="J31" s="79"/>
      <c r="K31" s="82"/>
      <c r="L31" s="79"/>
      <c r="M31" s="79"/>
    </row>
    <row r="32" spans="1:17" ht="12.75" thickTop="1" x14ac:dyDescent="0.3">
      <c r="A32" s="180"/>
      <c r="B32" s="84"/>
      <c r="C32" s="181"/>
      <c r="D32" s="84"/>
      <c r="E32" s="84"/>
      <c r="F32" s="84"/>
      <c r="G32" s="84"/>
      <c r="H32" s="79"/>
      <c r="I32" s="82"/>
      <c r="J32" s="79"/>
      <c r="K32" s="82"/>
      <c r="L32" s="79"/>
      <c r="M32" s="79"/>
    </row>
    <row r="33" spans="1:13" ht="12.75" thickBot="1" x14ac:dyDescent="0.35">
      <c r="A33" s="84"/>
      <c r="B33" s="85" t="s">
        <v>100</v>
      </c>
      <c r="C33" s="91"/>
      <c r="D33" s="84"/>
      <c r="E33" s="84"/>
      <c r="F33" s="84"/>
      <c r="G33" s="180" t="s">
        <v>211</v>
      </c>
      <c r="H33" s="182" t="s">
        <v>212</v>
      </c>
      <c r="I33" s="183"/>
      <c r="J33" s="79"/>
      <c r="K33" s="82"/>
      <c r="L33" s="79"/>
      <c r="M33" s="79"/>
    </row>
    <row r="34" spans="1:13" ht="13.15" thickTop="1" thickBot="1" x14ac:dyDescent="0.35">
      <c r="A34" s="84"/>
      <c r="B34" s="84"/>
      <c r="C34" s="84"/>
      <c r="D34" s="85" t="s">
        <v>63</v>
      </c>
      <c r="E34" s="86"/>
      <c r="F34" s="84"/>
      <c r="G34" s="180"/>
      <c r="H34" s="182"/>
      <c r="I34" s="183"/>
      <c r="J34" s="80"/>
      <c r="K34" s="83"/>
      <c r="L34" s="79"/>
      <c r="M34" s="79"/>
    </row>
    <row r="35" spans="1:13" ht="12.75" thickTop="1" x14ac:dyDescent="0.3">
      <c r="A35" s="84"/>
      <c r="B35" s="84"/>
      <c r="C35" s="84"/>
      <c r="D35" s="84"/>
      <c r="E35" s="88"/>
      <c r="F35" s="84"/>
      <c r="G35" s="84"/>
      <c r="H35" s="79"/>
      <c r="I35" s="82"/>
      <c r="J35" s="79"/>
      <c r="K35" s="79"/>
      <c r="L35" s="79"/>
      <c r="M35" s="79"/>
    </row>
    <row r="36" spans="1:13" ht="12.75" thickBot="1" x14ac:dyDescent="0.35">
      <c r="A36" s="84"/>
      <c r="B36" s="84"/>
      <c r="C36" s="180" t="s">
        <v>213</v>
      </c>
      <c r="D36" s="84"/>
      <c r="E36" s="181" t="s">
        <v>214</v>
      </c>
      <c r="F36" s="86"/>
      <c r="G36" s="86"/>
      <c r="H36" s="79"/>
      <c r="I36" s="82"/>
      <c r="J36" s="79"/>
      <c r="K36" s="79"/>
      <c r="L36" s="79"/>
      <c r="M36" s="79"/>
    </row>
    <row r="37" spans="1:13" ht="12.75" thickTop="1" x14ac:dyDescent="0.3">
      <c r="A37" s="84"/>
      <c r="B37" s="84"/>
      <c r="C37" s="180"/>
      <c r="D37" s="84"/>
      <c r="E37" s="181"/>
      <c r="F37" s="84"/>
      <c r="G37" s="88"/>
      <c r="H37" s="79"/>
      <c r="I37" s="82"/>
      <c r="J37" s="79"/>
      <c r="K37" s="79"/>
      <c r="L37" s="79"/>
      <c r="M37" s="79"/>
    </row>
    <row r="38" spans="1:13" ht="12.75" thickBot="1" x14ac:dyDescent="0.35">
      <c r="A38" s="84"/>
      <c r="B38" s="84"/>
      <c r="C38" s="84"/>
      <c r="D38" s="111" t="s">
        <v>42</v>
      </c>
      <c r="E38" s="91"/>
      <c r="F38" s="180" t="s">
        <v>215</v>
      </c>
      <c r="G38" s="181" t="s">
        <v>216</v>
      </c>
      <c r="H38" s="79"/>
      <c r="I38" s="82"/>
      <c r="J38" s="79"/>
      <c r="K38" s="79"/>
      <c r="L38" s="79"/>
      <c r="M38" s="79"/>
    </row>
    <row r="39" spans="1:13" ht="13.15" thickTop="1" thickBot="1" x14ac:dyDescent="0.35">
      <c r="A39" s="84"/>
      <c r="B39" s="85" t="s">
        <v>99</v>
      </c>
      <c r="C39" s="86"/>
      <c r="D39" s="84"/>
      <c r="E39" s="84"/>
      <c r="F39" s="180"/>
      <c r="G39" s="181"/>
      <c r="H39" s="80"/>
      <c r="I39" s="83"/>
      <c r="J39" s="79"/>
      <c r="K39" s="79"/>
      <c r="L39" s="79"/>
      <c r="M39" s="79"/>
    </row>
    <row r="40" spans="1:13" ht="12.75" thickTop="1" x14ac:dyDescent="0.3">
      <c r="A40" s="84"/>
      <c r="B40" s="84"/>
      <c r="C40" s="88"/>
      <c r="D40" s="84"/>
      <c r="E40" s="84"/>
      <c r="F40" s="84"/>
      <c r="G40" s="88"/>
      <c r="H40" s="79"/>
      <c r="I40" s="79"/>
      <c r="J40" s="79"/>
      <c r="K40" s="79"/>
      <c r="L40" s="79"/>
      <c r="M40" s="79"/>
    </row>
    <row r="41" spans="1:13" ht="12.75" thickBot="1" x14ac:dyDescent="0.35">
      <c r="A41" s="180" t="s">
        <v>217</v>
      </c>
      <c r="B41" s="84"/>
      <c r="C41" s="181" t="s">
        <v>241</v>
      </c>
      <c r="D41" s="86"/>
      <c r="E41" s="86"/>
      <c r="F41" s="86"/>
      <c r="G41" s="91"/>
      <c r="H41" s="79"/>
      <c r="I41" s="79"/>
      <c r="J41" s="79"/>
      <c r="K41" s="79"/>
      <c r="L41" s="79"/>
      <c r="M41" s="79"/>
    </row>
    <row r="42" spans="1:13" ht="12.75" thickTop="1" x14ac:dyDescent="0.3">
      <c r="A42" s="180"/>
      <c r="B42" s="84"/>
      <c r="C42" s="181"/>
      <c r="D42" s="84"/>
      <c r="E42" s="84"/>
      <c r="F42" s="84"/>
      <c r="G42" s="84"/>
      <c r="H42" s="79"/>
      <c r="I42" s="79"/>
      <c r="J42" s="79"/>
      <c r="K42" s="79"/>
      <c r="L42" s="79"/>
      <c r="M42" s="79"/>
    </row>
    <row r="43" spans="1:13" ht="12.75" thickBot="1" x14ac:dyDescent="0.35">
      <c r="A43" s="84"/>
      <c r="B43" s="85" t="s">
        <v>38</v>
      </c>
      <c r="C43" s="91"/>
      <c r="D43" s="84"/>
      <c r="E43" s="84"/>
      <c r="F43" s="84"/>
      <c r="G43" s="84"/>
      <c r="H43" s="79"/>
      <c r="I43" s="79"/>
      <c r="J43" s="79"/>
      <c r="K43" s="79"/>
      <c r="L43" s="79"/>
      <c r="M43" s="79"/>
    </row>
    <row r="44" spans="1:13" ht="12.75" thickTop="1" x14ac:dyDescent="0.3">
      <c r="A44" s="84"/>
      <c r="B44" s="84"/>
      <c r="C44" s="84"/>
      <c r="D44" s="84"/>
      <c r="E44" s="84"/>
      <c r="F44" s="84"/>
      <c r="G44" s="84"/>
      <c r="H44" s="79"/>
      <c r="I44" s="79"/>
      <c r="J44" s="79"/>
      <c r="K44" s="79"/>
      <c r="L44" s="79"/>
      <c r="M44" s="79"/>
    </row>
    <row r="45" spans="1:13" x14ac:dyDescent="0.3">
      <c r="A45" s="84"/>
      <c r="B45" s="84"/>
      <c r="C45" s="84"/>
      <c r="D45" s="84"/>
      <c r="E45" s="84"/>
      <c r="F45" s="84"/>
      <c r="G45" s="84"/>
      <c r="H45" s="79"/>
      <c r="I45" s="79"/>
      <c r="J45" s="79"/>
      <c r="K45" s="79"/>
      <c r="L45" s="79"/>
      <c r="M45" s="79"/>
    </row>
    <row r="46" spans="1:13" x14ac:dyDescent="0.3">
      <c r="A46" s="84"/>
      <c r="B46" s="84"/>
      <c r="C46" s="84"/>
      <c r="D46" s="84"/>
      <c r="E46" s="84"/>
      <c r="F46" s="84"/>
      <c r="G46" s="84"/>
      <c r="H46" s="79"/>
      <c r="I46" s="79"/>
      <c r="J46" s="79"/>
      <c r="K46" s="79"/>
      <c r="L46" s="79"/>
      <c r="M46" s="79"/>
    </row>
  </sheetData>
  <mergeCells count="35">
    <mergeCell ref="I3:L4"/>
    <mergeCell ref="A4:A5"/>
    <mergeCell ref="C4:C5"/>
    <mergeCell ref="F6:F7"/>
    <mergeCell ref="G6:G7"/>
    <mergeCell ref="L7:M7"/>
    <mergeCell ref="C9:C10"/>
    <mergeCell ref="E9:E10"/>
    <mergeCell ref="G11:G12"/>
    <mergeCell ref="H11:I12"/>
    <mergeCell ref="A14:A15"/>
    <mergeCell ref="C14:C15"/>
    <mergeCell ref="F16:F17"/>
    <mergeCell ref="G16:G17"/>
    <mergeCell ref="C19:C20"/>
    <mergeCell ref="E19:E20"/>
    <mergeCell ref="I23:I24"/>
    <mergeCell ref="J23:K24"/>
    <mergeCell ref="H33:I34"/>
    <mergeCell ref="C36:C37"/>
    <mergeCell ref="E36:E37"/>
    <mergeCell ref="L24:M24"/>
    <mergeCell ref="L25:M25"/>
    <mergeCell ref="C26:C27"/>
    <mergeCell ref="E26:E27"/>
    <mergeCell ref="L26:M26"/>
    <mergeCell ref="F28:F29"/>
    <mergeCell ref="G28:G29"/>
    <mergeCell ref="F38:F39"/>
    <mergeCell ref="G38:G39"/>
    <mergeCell ref="A41:A42"/>
    <mergeCell ref="C41:C42"/>
    <mergeCell ref="A31:A32"/>
    <mergeCell ref="C31:C32"/>
    <mergeCell ref="G33:G34"/>
  </mergeCells>
  <pageMargins left="0.7" right="0.7" top="0.75" bottom="0.75" header="0.3" footer="0.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A7CD-D91A-4F8A-B0B3-80B31D3338D2}">
  <sheetPr>
    <pageSetUpPr fitToPage="1"/>
  </sheetPr>
  <dimension ref="A1:S50"/>
  <sheetViews>
    <sheetView showGridLines="0" zoomScale="80" zoomScaleNormal="80" workbookViewId="0">
      <selection activeCell="B3" sqref="B3"/>
    </sheetView>
  </sheetViews>
  <sheetFormatPr defaultRowHeight="12.4" x14ac:dyDescent="0.3"/>
  <cols>
    <col min="1" max="13" width="9.234375" style="5" customWidth="1"/>
  </cols>
  <sheetData>
    <row r="1" spans="1:19" ht="13.15" x14ac:dyDescent="0.4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9" ht="13.15" x14ac:dyDescent="0.4"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9" ht="13.5" thickBot="1" x14ac:dyDescent="0.45">
      <c r="D3" s="97"/>
      <c r="E3" s="100"/>
      <c r="F3" s="97"/>
      <c r="G3" s="97"/>
      <c r="H3" s="99"/>
      <c r="I3" s="99"/>
      <c r="J3" s="99"/>
      <c r="K3" s="99"/>
      <c r="L3" s="99"/>
      <c r="M3" s="99"/>
    </row>
    <row r="4" spans="1:19" ht="13.15" x14ac:dyDescent="0.4">
      <c r="D4" s="97"/>
      <c r="E4" s="97"/>
      <c r="F4" s="97"/>
      <c r="G4" s="101"/>
      <c r="H4" s="198" t="s">
        <v>246</v>
      </c>
      <c r="I4" s="199"/>
      <c r="J4" s="199"/>
      <c r="K4" s="199"/>
      <c r="L4" s="199"/>
      <c r="M4" s="200"/>
    </row>
    <row r="5" spans="1:19" ht="13.5" thickBot="1" x14ac:dyDescent="0.45">
      <c r="D5" s="99" t="s">
        <v>221</v>
      </c>
      <c r="E5" s="99"/>
      <c r="F5" s="99"/>
      <c r="G5" s="101"/>
      <c r="H5" s="201"/>
      <c r="I5" s="202"/>
      <c r="J5" s="202"/>
      <c r="K5" s="202"/>
      <c r="L5" s="202"/>
      <c r="M5" s="203"/>
      <c r="Q5" s="78"/>
    </row>
    <row r="6" spans="1:19" ht="13.15" x14ac:dyDescent="0.4">
      <c r="D6" s="97"/>
      <c r="E6" s="97"/>
      <c r="F6" s="102"/>
      <c r="G6" s="100"/>
      <c r="H6" s="205"/>
      <c r="I6" s="205"/>
      <c r="J6" s="205"/>
      <c r="K6" s="205"/>
      <c r="L6" s="97"/>
      <c r="M6" s="97"/>
      <c r="O6" s="112"/>
      <c r="P6" s="112"/>
      <c r="Q6" s="113"/>
      <c r="R6" s="112"/>
      <c r="S6" s="112"/>
    </row>
    <row r="7" spans="1:19" ht="13.15" x14ac:dyDescent="0.4">
      <c r="D7" s="97"/>
      <c r="E7" s="97"/>
      <c r="F7" s="101"/>
      <c r="G7" s="100"/>
      <c r="H7" s="100"/>
      <c r="I7" s="100"/>
      <c r="J7" s="97"/>
      <c r="K7" s="97"/>
      <c r="L7" s="97"/>
      <c r="M7" s="97"/>
      <c r="O7" s="112"/>
      <c r="P7" s="114"/>
      <c r="Q7" s="113"/>
      <c r="R7" s="112"/>
      <c r="S7" s="112"/>
    </row>
    <row r="8" spans="1:19" ht="13.5" thickBot="1" x14ac:dyDescent="0.45">
      <c r="D8" s="97"/>
      <c r="E8" s="89" t="s">
        <v>72</v>
      </c>
      <c r="F8" s="181" t="s">
        <v>225</v>
      </c>
      <c r="G8" s="99"/>
      <c r="H8" s="99"/>
      <c r="I8" s="97"/>
      <c r="J8" s="97"/>
      <c r="K8" s="206"/>
      <c r="L8" s="206"/>
      <c r="M8" s="97"/>
      <c r="O8" s="112"/>
      <c r="P8" s="114"/>
      <c r="Q8" s="113"/>
      <c r="R8" s="112"/>
      <c r="S8" s="112"/>
    </row>
    <row r="9" spans="1:19" ht="13.15" x14ac:dyDescent="0.4">
      <c r="D9" s="97"/>
      <c r="E9" s="89" t="s">
        <v>220</v>
      </c>
      <c r="F9" s="181"/>
      <c r="G9" s="97"/>
      <c r="H9" s="101"/>
      <c r="I9" s="97"/>
      <c r="J9" s="97"/>
      <c r="K9" s="97"/>
      <c r="L9" s="97"/>
      <c r="M9" s="97"/>
      <c r="O9" s="112"/>
      <c r="P9" s="114"/>
      <c r="Q9" s="113"/>
      <c r="R9" s="112"/>
      <c r="S9" s="112"/>
    </row>
    <row r="10" spans="1:19" ht="13.5" thickBot="1" x14ac:dyDescent="0.45">
      <c r="A10" s="97"/>
      <c r="B10" s="97"/>
      <c r="C10" s="97"/>
      <c r="D10" s="99"/>
      <c r="E10" s="97"/>
      <c r="F10" s="101"/>
      <c r="G10" s="97"/>
      <c r="H10" s="101"/>
      <c r="I10" s="97"/>
      <c r="J10" s="97"/>
      <c r="K10" s="97"/>
      <c r="L10" s="97"/>
      <c r="M10" s="97"/>
      <c r="O10" s="113"/>
      <c r="P10" s="114"/>
      <c r="Q10" s="113"/>
      <c r="R10" s="112"/>
      <c r="S10" s="112"/>
    </row>
    <row r="11" spans="1:19" ht="13.5" thickBot="1" x14ac:dyDescent="0.45">
      <c r="A11" s="97"/>
      <c r="B11" s="97"/>
      <c r="C11" s="101"/>
      <c r="D11" s="104" t="s">
        <v>97</v>
      </c>
      <c r="E11" s="99"/>
      <c r="F11" s="103"/>
      <c r="G11" s="97"/>
      <c r="H11" s="101"/>
      <c r="I11" s="97"/>
      <c r="J11" s="97"/>
      <c r="K11" s="97"/>
      <c r="L11" s="97"/>
      <c r="M11" s="97"/>
      <c r="O11" s="113"/>
      <c r="P11" s="114"/>
      <c r="Q11" s="113"/>
      <c r="R11" s="112"/>
      <c r="S11" s="112"/>
    </row>
    <row r="12" spans="1:19" ht="13.15" x14ac:dyDescent="0.4">
      <c r="A12" s="97"/>
      <c r="B12" s="97"/>
      <c r="C12" s="97"/>
      <c r="D12" s="97"/>
      <c r="E12" s="97"/>
      <c r="F12" s="97"/>
      <c r="G12" s="97"/>
      <c r="H12" s="101"/>
      <c r="I12" s="97"/>
      <c r="J12" s="97"/>
      <c r="K12" s="97"/>
      <c r="L12" s="97"/>
      <c r="M12" s="97"/>
      <c r="O12" s="113"/>
      <c r="P12" s="114"/>
      <c r="Q12" s="113"/>
      <c r="R12" s="112"/>
      <c r="S12" s="112"/>
    </row>
    <row r="13" spans="1:19" ht="13.15" x14ac:dyDescent="0.4">
      <c r="A13" s="97"/>
      <c r="B13" s="97"/>
      <c r="C13" s="97"/>
      <c r="D13" s="97"/>
      <c r="E13" s="97"/>
      <c r="F13" s="97"/>
      <c r="G13" s="97"/>
      <c r="H13" s="101"/>
      <c r="I13" s="97"/>
      <c r="J13" s="97"/>
      <c r="K13" s="97"/>
      <c r="L13" s="97"/>
      <c r="M13" s="97"/>
      <c r="O13" s="113"/>
      <c r="P13" s="114"/>
      <c r="Q13" s="113"/>
      <c r="R13" s="112"/>
      <c r="S13" s="112"/>
    </row>
    <row r="14" spans="1:19" ht="13.5" thickBot="1" x14ac:dyDescent="0.45">
      <c r="A14" s="98" t="s">
        <v>89</v>
      </c>
      <c r="B14" s="99"/>
      <c r="C14" s="99"/>
      <c r="D14" s="97"/>
      <c r="E14" s="100"/>
      <c r="F14" s="97"/>
      <c r="G14" s="89" t="s">
        <v>76</v>
      </c>
      <c r="H14" s="181" t="s">
        <v>229</v>
      </c>
      <c r="I14" s="99"/>
      <c r="J14" s="99"/>
      <c r="K14" s="97"/>
      <c r="L14" s="97"/>
      <c r="M14" s="97"/>
      <c r="O14" s="113"/>
      <c r="P14" s="113"/>
      <c r="Q14" s="113"/>
      <c r="R14" s="112"/>
      <c r="S14" s="112"/>
    </row>
    <row r="15" spans="1:19" ht="13.15" x14ac:dyDescent="0.4">
      <c r="A15" s="97"/>
      <c r="B15" s="97"/>
      <c r="C15" s="101"/>
      <c r="D15" s="97"/>
      <c r="E15" s="97"/>
      <c r="F15" s="97"/>
      <c r="G15" s="89" t="s">
        <v>220</v>
      </c>
      <c r="H15" s="181"/>
      <c r="I15" s="97"/>
      <c r="J15" s="101"/>
      <c r="K15" s="97"/>
      <c r="L15" s="97"/>
      <c r="M15" s="97"/>
      <c r="O15" s="113"/>
      <c r="P15" s="113"/>
      <c r="Q15" s="113"/>
      <c r="R15" s="112"/>
      <c r="S15" s="112"/>
    </row>
    <row r="16" spans="1:19" ht="13.5" thickBot="1" x14ac:dyDescent="0.45">
      <c r="A16" s="97"/>
      <c r="B16" s="89" t="s">
        <v>67</v>
      </c>
      <c r="C16" s="181" t="s">
        <v>226</v>
      </c>
      <c r="D16" s="99"/>
      <c r="E16" s="99"/>
      <c r="F16" s="99"/>
      <c r="G16" s="97"/>
      <c r="H16" s="101"/>
      <c r="I16" s="97"/>
      <c r="J16" s="101"/>
      <c r="K16" s="97"/>
      <c r="L16" s="97"/>
      <c r="M16" s="97"/>
      <c r="O16" s="113"/>
      <c r="P16" s="113"/>
      <c r="Q16" s="113"/>
      <c r="R16" s="112"/>
      <c r="S16" s="112"/>
    </row>
    <row r="17" spans="1:19" ht="13.15" x14ac:dyDescent="0.4">
      <c r="A17" s="97"/>
      <c r="B17" s="89" t="s">
        <v>68</v>
      </c>
      <c r="C17" s="181"/>
      <c r="D17" s="97"/>
      <c r="E17" s="97"/>
      <c r="F17" s="101"/>
      <c r="G17" s="97"/>
      <c r="H17" s="101"/>
      <c r="I17" s="97"/>
      <c r="J17" s="101"/>
      <c r="K17" s="97"/>
      <c r="L17" s="97"/>
      <c r="M17" s="97"/>
      <c r="O17" s="113"/>
      <c r="P17" s="114"/>
      <c r="Q17" s="112"/>
      <c r="R17" s="112"/>
      <c r="S17" s="112"/>
    </row>
    <row r="18" spans="1:19" ht="13.5" thickBot="1" x14ac:dyDescent="0.45">
      <c r="A18" s="98" t="s">
        <v>92</v>
      </c>
      <c r="B18" s="99"/>
      <c r="C18" s="103"/>
      <c r="D18" s="97"/>
      <c r="E18" s="97"/>
      <c r="F18" s="101"/>
      <c r="G18" s="97"/>
      <c r="H18" s="101"/>
      <c r="I18" s="97"/>
      <c r="J18" s="101"/>
      <c r="K18" s="97"/>
      <c r="L18" s="97"/>
      <c r="M18" s="97"/>
      <c r="O18" s="112"/>
      <c r="P18" s="112"/>
      <c r="Q18" s="112"/>
      <c r="R18" s="112"/>
      <c r="S18" s="112"/>
    </row>
    <row r="19" spans="1:19" ht="13.5" thickBot="1" x14ac:dyDescent="0.45">
      <c r="A19" s="97"/>
      <c r="B19" s="97"/>
      <c r="C19" s="97"/>
      <c r="D19" s="97"/>
      <c r="E19" s="89" t="s">
        <v>223</v>
      </c>
      <c r="F19" s="181" t="s">
        <v>225</v>
      </c>
      <c r="G19" s="99"/>
      <c r="H19" s="103"/>
      <c r="I19" s="97"/>
      <c r="J19" s="101"/>
      <c r="K19" s="97"/>
      <c r="L19" s="97"/>
      <c r="M19" s="97"/>
      <c r="O19" s="112"/>
      <c r="P19" s="112"/>
      <c r="Q19" s="112"/>
      <c r="R19" s="112"/>
      <c r="S19" s="112"/>
    </row>
    <row r="20" spans="1:19" ht="13.15" x14ac:dyDescent="0.4">
      <c r="A20" s="97"/>
      <c r="B20" s="97"/>
      <c r="C20" s="97"/>
      <c r="D20" s="97"/>
      <c r="E20" s="89" t="s">
        <v>220</v>
      </c>
      <c r="F20" s="181"/>
      <c r="G20" s="97"/>
      <c r="H20" s="97"/>
      <c r="I20" s="97"/>
      <c r="J20" s="101"/>
      <c r="K20" s="97"/>
      <c r="L20" s="97"/>
      <c r="M20" s="97"/>
      <c r="O20" s="112"/>
      <c r="P20" s="112"/>
      <c r="Q20" s="112"/>
      <c r="R20" s="112"/>
      <c r="S20" s="112"/>
    </row>
    <row r="21" spans="1:19" ht="13.5" thickBot="1" x14ac:dyDescent="0.45">
      <c r="A21" s="97"/>
      <c r="B21" s="97"/>
      <c r="C21" s="97"/>
      <c r="D21" s="99"/>
      <c r="E21" s="97"/>
      <c r="F21" s="101"/>
      <c r="G21" s="97"/>
      <c r="H21" s="97"/>
      <c r="I21" s="97"/>
      <c r="J21" s="101"/>
      <c r="K21" s="97"/>
      <c r="L21" s="97"/>
      <c r="M21" s="97"/>
      <c r="O21" s="112"/>
      <c r="P21" s="115"/>
      <c r="Q21" s="115"/>
      <c r="R21" s="115"/>
      <c r="S21" s="112"/>
    </row>
    <row r="22" spans="1:19" ht="13.5" thickBot="1" x14ac:dyDescent="0.45">
      <c r="A22" s="97"/>
      <c r="B22" s="97"/>
      <c r="C22" s="101"/>
      <c r="D22" s="118" t="s">
        <v>50</v>
      </c>
      <c r="E22" s="99"/>
      <c r="F22" s="103"/>
      <c r="G22" s="97"/>
      <c r="H22" s="97"/>
      <c r="I22" s="97"/>
      <c r="J22" s="101"/>
      <c r="K22" s="97"/>
      <c r="L22" s="97"/>
      <c r="M22" s="97"/>
      <c r="O22" s="112"/>
      <c r="P22" s="116"/>
      <c r="Q22" s="115"/>
      <c r="R22" s="115"/>
      <c r="S22" s="112"/>
    </row>
    <row r="23" spans="1:19" ht="13.15" x14ac:dyDescent="0.4">
      <c r="A23" s="97"/>
      <c r="B23" s="97"/>
      <c r="C23" s="97"/>
      <c r="D23" s="97"/>
      <c r="E23" s="97"/>
      <c r="F23" s="97"/>
      <c r="G23" s="97"/>
      <c r="H23" s="97"/>
      <c r="I23" s="97"/>
      <c r="J23" s="101"/>
      <c r="K23" s="97"/>
      <c r="L23" s="97"/>
      <c r="M23" s="97"/>
      <c r="O23" s="112"/>
      <c r="P23" s="115"/>
      <c r="Q23" s="115"/>
      <c r="R23" s="115"/>
      <c r="S23" s="112"/>
    </row>
    <row r="24" spans="1:19" ht="13.15" x14ac:dyDescent="0.4">
      <c r="A24" s="97"/>
      <c r="B24" s="97"/>
      <c r="C24" s="97"/>
      <c r="D24" s="97"/>
      <c r="E24" s="97"/>
      <c r="F24" s="100"/>
      <c r="G24" s="100"/>
      <c r="H24" s="100"/>
      <c r="I24" s="97"/>
      <c r="J24" s="101"/>
      <c r="K24" s="97"/>
      <c r="L24" s="97"/>
      <c r="M24" s="97"/>
      <c r="O24" s="112"/>
      <c r="P24" s="115"/>
      <c r="Q24" s="117"/>
      <c r="R24" s="204"/>
      <c r="S24" s="112"/>
    </row>
    <row r="25" spans="1:19" ht="13.5" thickBot="1" x14ac:dyDescent="0.45">
      <c r="A25" s="97"/>
      <c r="B25" s="97"/>
      <c r="C25" s="97"/>
      <c r="D25" s="97"/>
      <c r="E25" s="97"/>
      <c r="F25" s="97"/>
      <c r="G25" s="97"/>
      <c r="H25" s="89" t="s">
        <v>104</v>
      </c>
      <c r="I25" s="180" t="s">
        <v>230</v>
      </c>
      <c r="J25" s="195"/>
      <c r="K25" s="99"/>
      <c r="L25" s="99"/>
      <c r="M25" s="99"/>
      <c r="O25" s="112"/>
      <c r="P25" s="115"/>
      <c r="Q25" s="117"/>
      <c r="R25" s="204"/>
      <c r="S25" s="112"/>
    </row>
    <row r="26" spans="1:19" ht="13.15" x14ac:dyDescent="0.4">
      <c r="A26" s="97"/>
      <c r="B26" s="97"/>
      <c r="C26" s="97"/>
      <c r="D26" s="97"/>
      <c r="E26" s="97"/>
      <c r="F26" s="97"/>
      <c r="G26" s="97"/>
      <c r="H26" s="89" t="s">
        <v>68</v>
      </c>
      <c r="I26" s="180"/>
      <c r="J26" s="195"/>
      <c r="K26" s="196" t="s">
        <v>247</v>
      </c>
      <c r="L26" s="197"/>
      <c r="M26" s="197"/>
      <c r="O26" s="112"/>
      <c r="P26" s="116"/>
      <c r="Q26" s="115"/>
      <c r="R26" s="115"/>
      <c r="S26" s="112"/>
    </row>
    <row r="27" spans="1:19" ht="13.5" thickBot="1" x14ac:dyDescent="0.45">
      <c r="A27" s="97"/>
      <c r="B27" s="97"/>
      <c r="C27" s="97"/>
      <c r="D27" s="99"/>
      <c r="E27" s="97"/>
      <c r="F27" s="97"/>
      <c r="G27" s="97"/>
      <c r="H27" s="97"/>
      <c r="I27" s="97"/>
      <c r="J27" s="101"/>
      <c r="K27" s="97"/>
      <c r="L27" s="97"/>
      <c r="M27" s="97"/>
      <c r="O27" s="112"/>
      <c r="P27" s="115"/>
      <c r="Q27" s="115"/>
      <c r="R27" s="115"/>
      <c r="S27" s="112"/>
    </row>
    <row r="28" spans="1:19" ht="13.5" thickBot="1" x14ac:dyDescent="0.45">
      <c r="A28" s="97"/>
      <c r="B28" s="97"/>
      <c r="C28" s="101"/>
      <c r="D28" s="118" t="s">
        <v>49</v>
      </c>
      <c r="E28" s="99"/>
      <c r="F28" s="99"/>
      <c r="G28" s="97"/>
      <c r="H28" s="97"/>
      <c r="I28" s="97"/>
      <c r="J28" s="101"/>
      <c r="K28" s="97"/>
      <c r="L28" s="97"/>
      <c r="M28" s="97"/>
      <c r="O28" s="112"/>
      <c r="P28" s="115"/>
      <c r="Q28" s="115"/>
      <c r="R28" s="115"/>
      <c r="S28" s="112"/>
    </row>
    <row r="29" spans="1:19" ht="13.15" x14ac:dyDescent="0.4">
      <c r="A29" s="97"/>
      <c r="B29" s="97"/>
      <c r="C29" s="97"/>
      <c r="D29" s="97"/>
      <c r="E29" s="97"/>
      <c r="F29" s="102"/>
      <c r="G29" s="97"/>
      <c r="H29" s="97"/>
      <c r="I29" s="97"/>
      <c r="J29" s="101"/>
      <c r="K29" s="97"/>
      <c r="L29" s="97"/>
      <c r="M29" s="97"/>
    </row>
    <row r="30" spans="1:19" ht="13.15" x14ac:dyDescent="0.4">
      <c r="A30" s="97"/>
      <c r="B30" s="97"/>
      <c r="C30" s="97"/>
      <c r="D30" s="97"/>
      <c r="E30" s="97"/>
      <c r="F30" s="102"/>
      <c r="G30" s="97"/>
      <c r="H30" s="97"/>
      <c r="I30" s="97"/>
      <c r="J30" s="101"/>
      <c r="K30" s="97"/>
      <c r="L30" s="97"/>
      <c r="M30" s="97"/>
    </row>
    <row r="31" spans="1:19" ht="13.5" thickBot="1" x14ac:dyDescent="0.45">
      <c r="A31" s="97"/>
      <c r="B31" s="97"/>
      <c r="C31" s="97"/>
      <c r="D31" s="97"/>
      <c r="E31" s="89" t="s">
        <v>224</v>
      </c>
      <c r="F31" s="181" t="s">
        <v>225</v>
      </c>
      <c r="G31" s="99"/>
      <c r="H31" s="99"/>
      <c r="I31" s="97"/>
      <c r="J31" s="101"/>
      <c r="K31" s="97"/>
      <c r="L31" s="97"/>
      <c r="M31" s="97"/>
    </row>
    <row r="32" spans="1:19" ht="13.5" thickBot="1" x14ac:dyDescent="0.45">
      <c r="A32" s="98" t="s">
        <v>93</v>
      </c>
      <c r="B32" s="99"/>
      <c r="C32" s="99"/>
      <c r="D32" s="97"/>
      <c r="E32" s="89" t="s">
        <v>220</v>
      </c>
      <c r="F32" s="181"/>
      <c r="G32" s="97"/>
      <c r="H32" s="101"/>
      <c r="I32" s="97"/>
      <c r="J32" s="101"/>
      <c r="K32" s="97"/>
      <c r="L32" s="97"/>
      <c r="M32" s="97"/>
    </row>
    <row r="33" spans="1:13" ht="13.15" x14ac:dyDescent="0.4">
      <c r="A33" s="97"/>
      <c r="B33" s="97"/>
      <c r="C33" s="101"/>
      <c r="D33" s="97"/>
      <c r="E33" s="97"/>
      <c r="F33" s="101"/>
      <c r="G33" s="97"/>
      <c r="H33" s="101"/>
      <c r="I33" s="97"/>
      <c r="J33" s="101"/>
      <c r="K33" s="97"/>
      <c r="L33" s="97"/>
      <c r="M33" s="97"/>
    </row>
    <row r="34" spans="1:13" ht="13.5" thickBot="1" x14ac:dyDescent="0.45">
      <c r="A34" s="97"/>
      <c r="B34" s="89" t="s">
        <v>69</v>
      </c>
      <c r="C34" s="181" t="s">
        <v>228</v>
      </c>
      <c r="D34" s="99"/>
      <c r="E34" s="99"/>
      <c r="F34" s="103"/>
      <c r="G34" s="97"/>
      <c r="H34" s="101"/>
      <c r="I34" s="97"/>
      <c r="J34" s="101"/>
      <c r="K34" s="97"/>
      <c r="L34" s="97"/>
      <c r="M34" s="97"/>
    </row>
    <row r="35" spans="1:13" ht="13.15" x14ac:dyDescent="0.4">
      <c r="A35" s="97"/>
      <c r="B35" s="89" t="s">
        <v>70</v>
      </c>
      <c r="C35" s="181"/>
      <c r="D35" s="97"/>
      <c r="E35" s="97"/>
      <c r="F35" s="97"/>
      <c r="G35" s="97"/>
      <c r="H35" s="101"/>
      <c r="I35" s="97"/>
      <c r="J35" s="101"/>
      <c r="K35" s="97"/>
      <c r="L35" s="97"/>
      <c r="M35" s="97"/>
    </row>
    <row r="36" spans="1:13" ht="13.5" thickBot="1" x14ac:dyDescent="0.45">
      <c r="A36" s="98" t="s">
        <v>90</v>
      </c>
      <c r="B36" s="99"/>
      <c r="C36" s="103"/>
      <c r="D36" s="97"/>
      <c r="E36" s="97"/>
      <c r="F36" s="97"/>
      <c r="G36" s="97"/>
      <c r="H36" s="101"/>
      <c r="I36" s="97"/>
      <c r="J36" s="101"/>
      <c r="K36" s="97"/>
      <c r="L36" s="97"/>
      <c r="M36" s="97"/>
    </row>
    <row r="37" spans="1:13" ht="13.5" thickBot="1" x14ac:dyDescent="0.45">
      <c r="A37" s="97"/>
      <c r="B37" s="97"/>
      <c r="C37" s="97"/>
      <c r="D37" s="97"/>
      <c r="E37" s="97"/>
      <c r="F37" s="97"/>
      <c r="G37" s="89" t="s">
        <v>103</v>
      </c>
      <c r="H37" s="181" t="s">
        <v>231</v>
      </c>
      <c r="I37" s="105"/>
      <c r="J37" s="106"/>
      <c r="K37" s="97"/>
      <c r="L37" s="97"/>
      <c r="M37" s="97"/>
    </row>
    <row r="38" spans="1:13" ht="13.9" thickTop="1" thickBot="1" x14ac:dyDescent="0.45">
      <c r="A38" s="97"/>
      <c r="B38" s="97"/>
      <c r="C38" s="97"/>
      <c r="D38" s="99"/>
      <c r="E38" s="97"/>
      <c r="F38" s="97"/>
      <c r="G38" s="89"/>
      <c r="H38" s="181"/>
      <c r="I38" s="97"/>
      <c r="J38" s="97"/>
      <c r="K38" s="97"/>
      <c r="L38" s="97"/>
      <c r="M38" s="97"/>
    </row>
    <row r="39" spans="1:13" ht="13.5" thickBot="1" x14ac:dyDescent="0.45">
      <c r="A39" s="97"/>
      <c r="B39" s="97"/>
      <c r="C39" s="101"/>
      <c r="D39" s="118" t="s">
        <v>96</v>
      </c>
      <c r="E39" s="99"/>
      <c r="F39" s="99"/>
      <c r="G39" s="97"/>
      <c r="H39" s="101"/>
      <c r="I39" s="97"/>
      <c r="J39" s="97"/>
      <c r="K39" s="97"/>
      <c r="L39" s="97"/>
      <c r="M39" s="97"/>
    </row>
    <row r="40" spans="1:13" ht="13.15" x14ac:dyDescent="0.4">
      <c r="A40" s="97"/>
      <c r="B40" s="97"/>
      <c r="C40" s="97"/>
      <c r="D40" s="97"/>
      <c r="E40" s="97"/>
      <c r="F40" s="102"/>
      <c r="G40" s="97"/>
      <c r="H40" s="101"/>
      <c r="I40" s="97"/>
      <c r="J40" s="97"/>
      <c r="K40" s="97"/>
      <c r="L40" s="97"/>
      <c r="M40" s="97"/>
    </row>
    <row r="41" spans="1:13" ht="13.15" x14ac:dyDescent="0.4">
      <c r="A41" s="97"/>
      <c r="B41" s="97"/>
      <c r="C41" s="97"/>
      <c r="D41" s="97"/>
      <c r="E41" s="97"/>
      <c r="F41" s="101"/>
      <c r="G41" s="97"/>
      <c r="H41" s="101"/>
      <c r="I41" s="97"/>
      <c r="J41" s="97"/>
      <c r="K41" s="97"/>
      <c r="L41" s="97"/>
      <c r="M41" s="97"/>
    </row>
    <row r="42" spans="1:13" ht="13.5" thickBot="1" x14ac:dyDescent="0.45">
      <c r="A42" s="97"/>
      <c r="B42" s="97"/>
      <c r="C42" s="97"/>
      <c r="D42" s="97"/>
      <c r="E42" s="89" t="s">
        <v>75</v>
      </c>
      <c r="F42" s="181" t="s">
        <v>225</v>
      </c>
      <c r="G42" s="99"/>
      <c r="H42" s="103"/>
      <c r="I42" s="97"/>
      <c r="J42" s="97"/>
      <c r="K42" s="97"/>
      <c r="L42" s="97"/>
      <c r="M42" s="97"/>
    </row>
    <row r="43" spans="1:13" ht="13.5" thickBot="1" x14ac:dyDescent="0.45">
      <c r="A43" s="98" t="s">
        <v>94</v>
      </c>
      <c r="B43" s="99"/>
      <c r="C43" s="99"/>
      <c r="D43" s="97"/>
      <c r="E43" s="89" t="s">
        <v>220</v>
      </c>
      <c r="F43" s="181"/>
      <c r="G43" s="97"/>
      <c r="H43" s="97"/>
      <c r="I43" s="97"/>
      <c r="J43" s="97"/>
      <c r="K43" s="97"/>
      <c r="L43" s="97"/>
      <c r="M43" s="97"/>
    </row>
    <row r="44" spans="1:13" ht="13.15" x14ac:dyDescent="0.4">
      <c r="A44" s="97"/>
      <c r="B44" s="97"/>
      <c r="C44" s="101"/>
      <c r="D44" s="97"/>
      <c r="E44" s="97"/>
      <c r="F44" s="101"/>
      <c r="G44" s="97"/>
      <c r="H44" s="97"/>
      <c r="I44" s="97"/>
      <c r="J44" s="97"/>
      <c r="K44" s="97"/>
      <c r="L44" s="97"/>
      <c r="M44" s="97"/>
    </row>
    <row r="45" spans="1:13" ht="13.5" thickBot="1" x14ac:dyDescent="0.45">
      <c r="A45" s="97"/>
      <c r="B45" s="89" t="s">
        <v>71</v>
      </c>
      <c r="C45" s="181" t="s">
        <v>227</v>
      </c>
      <c r="D45" s="99"/>
      <c r="E45" s="99"/>
      <c r="F45" s="103"/>
      <c r="G45" s="97"/>
      <c r="H45" s="97"/>
      <c r="I45" s="97"/>
      <c r="J45" s="97"/>
      <c r="K45" s="97"/>
      <c r="L45" s="97"/>
      <c r="M45" s="97"/>
    </row>
    <row r="46" spans="1:13" ht="13.15" x14ac:dyDescent="0.4">
      <c r="A46" s="97"/>
      <c r="B46" s="89" t="s">
        <v>222</v>
      </c>
      <c r="C46" s="181"/>
      <c r="D46" s="97"/>
      <c r="E46" s="97"/>
      <c r="F46" s="97"/>
      <c r="G46" s="97"/>
      <c r="H46" s="97"/>
      <c r="I46" s="97"/>
      <c r="J46" s="97"/>
      <c r="K46" s="97"/>
      <c r="L46" s="97"/>
      <c r="M46" s="97"/>
    </row>
    <row r="47" spans="1:13" ht="13.5" thickBot="1" x14ac:dyDescent="0.45">
      <c r="A47" s="98" t="s">
        <v>91</v>
      </c>
      <c r="B47" s="99"/>
      <c r="C47" s="103"/>
      <c r="D47" s="97"/>
      <c r="E47" s="97"/>
      <c r="F47" s="97"/>
      <c r="G47" s="97"/>
      <c r="H47" s="97"/>
      <c r="I47" s="97"/>
      <c r="J47" s="97"/>
      <c r="K47" s="97"/>
      <c r="L47" s="97"/>
      <c r="M47" s="97"/>
    </row>
    <row r="48" spans="1:13" ht="13.15" x14ac:dyDescent="0.4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</row>
    <row r="49" spans="1:13" ht="13.15" x14ac:dyDescent="0.4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</row>
    <row r="50" spans="1:13" ht="13.15" x14ac:dyDescent="0.4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</row>
  </sheetData>
  <mergeCells count="15">
    <mergeCell ref="K26:M26"/>
    <mergeCell ref="F31:F32"/>
    <mergeCell ref="C34:C35"/>
    <mergeCell ref="H4:M5"/>
    <mergeCell ref="R24:R25"/>
    <mergeCell ref="H6:K6"/>
    <mergeCell ref="F8:F9"/>
    <mergeCell ref="K8:L8"/>
    <mergeCell ref="H14:H15"/>
    <mergeCell ref="H37:H38"/>
    <mergeCell ref="F42:F43"/>
    <mergeCell ref="C45:C46"/>
    <mergeCell ref="C16:C17"/>
    <mergeCell ref="F19:F20"/>
    <mergeCell ref="I25:J26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1857-5059-4C62-A48A-36261FC08B5D}">
  <sheetPr>
    <pageSetUpPr fitToPage="1"/>
  </sheetPr>
  <dimension ref="A1:R24"/>
  <sheetViews>
    <sheetView showGridLines="0" zoomScale="80" zoomScaleNormal="80" workbookViewId="0">
      <selection activeCell="A20" sqref="A20"/>
    </sheetView>
  </sheetViews>
  <sheetFormatPr defaultRowHeight="12.4" x14ac:dyDescent="0.3"/>
  <cols>
    <col min="2" max="6" width="9.234375" style="5" customWidth="1"/>
  </cols>
  <sheetData>
    <row r="1" spans="1:18" ht="12.75" thickBot="1" x14ac:dyDescent="0.35">
      <c r="A1" s="84"/>
      <c r="B1" s="84"/>
      <c r="C1" s="84"/>
      <c r="D1" s="84"/>
      <c r="E1" s="84"/>
      <c r="F1" s="84"/>
      <c r="G1" s="84"/>
      <c r="H1" s="84"/>
      <c r="I1" s="87"/>
      <c r="J1" s="87"/>
      <c r="K1" s="108"/>
      <c r="L1" s="107"/>
      <c r="M1" s="107"/>
      <c r="N1" s="107"/>
    </row>
    <row r="2" spans="1:18" ht="14" customHeight="1" thickBot="1" x14ac:dyDescent="0.35">
      <c r="A2" s="84"/>
      <c r="B2" s="84"/>
      <c r="C2" s="85" t="s">
        <v>54</v>
      </c>
      <c r="D2" s="86"/>
      <c r="E2" s="84"/>
      <c r="F2" s="84"/>
      <c r="G2" s="84"/>
      <c r="H2" s="84"/>
      <c r="I2" s="84"/>
      <c r="J2" s="107"/>
      <c r="K2" s="188" t="s">
        <v>242</v>
      </c>
      <c r="L2" s="189"/>
      <c r="M2" s="189"/>
      <c r="N2" s="190"/>
    </row>
    <row r="3" spans="1:18" ht="14" customHeight="1" thickTop="1" thickBot="1" x14ac:dyDescent="0.35">
      <c r="A3" s="84"/>
      <c r="B3" s="180" t="s">
        <v>195</v>
      </c>
      <c r="C3" s="84"/>
      <c r="D3" s="88"/>
      <c r="E3" s="84"/>
      <c r="F3" s="84"/>
      <c r="G3" s="84"/>
      <c r="H3" s="87"/>
      <c r="I3" s="84"/>
      <c r="J3" s="107"/>
      <c r="K3" s="191"/>
      <c r="L3" s="192"/>
      <c r="M3" s="192"/>
      <c r="N3" s="193"/>
    </row>
    <row r="4" spans="1:18" ht="12.75" thickBot="1" x14ac:dyDescent="0.35">
      <c r="A4" s="84"/>
      <c r="B4" s="180"/>
      <c r="C4" s="84"/>
      <c r="D4" s="93" t="s">
        <v>235</v>
      </c>
      <c r="E4" s="86"/>
      <c r="F4" s="86"/>
      <c r="G4" s="86"/>
      <c r="H4" s="86"/>
      <c r="I4" s="86"/>
      <c r="J4" s="107"/>
      <c r="K4" s="108"/>
      <c r="L4" s="108"/>
      <c r="M4" s="108"/>
      <c r="N4" s="108"/>
    </row>
    <row r="5" spans="1:18" ht="13.15" thickTop="1" thickBot="1" x14ac:dyDescent="0.35">
      <c r="A5" s="84"/>
      <c r="B5" s="84"/>
      <c r="C5" s="85" t="s">
        <v>51</v>
      </c>
      <c r="D5" s="91"/>
      <c r="E5" s="84"/>
      <c r="F5" s="84"/>
      <c r="G5" s="84"/>
      <c r="H5" s="84"/>
      <c r="I5" s="88"/>
      <c r="J5" s="84"/>
      <c r="K5" s="108"/>
      <c r="L5" s="108"/>
      <c r="M5" s="107"/>
      <c r="N5" s="107"/>
      <c r="P5" s="78"/>
      <c r="Q5" s="109"/>
    </row>
    <row r="6" spans="1:18" ht="12.75" thickTop="1" x14ac:dyDescent="0.3">
      <c r="A6" s="84"/>
      <c r="B6" s="84"/>
      <c r="C6" s="84"/>
      <c r="D6" s="84"/>
      <c r="E6" s="84"/>
      <c r="F6" s="84"/>
      <c r="G6" s="84"/>
      <c r="H6" s="84"/>
      <c r="I6" s="90"/>
      <c r="J6" s="87"/>
      <c r="K6" s="84"/>
      <c r="L6" s="84"/>
      <c r="M6" s="84"/>
      <c r="N6" s="84"/>
      <c r="P6" s="78"/>
      <c r="Q6" s="109"/>
      <c r="R6" s="78"/>
    </row>
    <row r="7" spans="1:18" ht="12.75" thickBot="1" x14ac:dyDescent="0.35">
      <c r="A7" s="84"/>
      <c r="B7" s="110"/>
      <c r="C7" s="110"/>
      <c r="D7" s="110"/>
      <c r="E7" s="110"/>
      <c r="F7" s="110"/>
      <c r="G7" s="84"/>
      <c r="H7" s="180" t="s">
        <v>198</v>
      </c>
      <c r="I7" s="181" t="s">
        <v>208</v>
      </c>
      <c r="J7" s="92"/>
      <c r="K7" s="86"/>
      <c r="L7" s="84"/>
      <c r="M7" s="84"/>
      <c r="N7" s="84"/>
      <c r="P7" s="78"/>
      <c r="Q7" s="109"/>
      <c r="R7" s="78"/>
    </row>
    <row r="8" spans="1:18" ht="13.15" thickTop="1" thickBot="1" x14ac:dyDescent="0.35">
      <c r="A8" s="84"/>
      <c r="B8" s="84"/>
      <c r="C8" s="84"/>
      <c r="D8" s="84"/>
      <c r="E8" s="111" t="s">
        <v>77</v>
      </c>
      <c r="F8" s="86"/>
      <c r="G8" s="84"/>
      <c r="H8" s="180"/>
      <c r="I8" s="181"/>
      <c r="J8" s="84"/>
      <c r="K8" s="88"/>
      <c r="L8" s="84"/>
      <c r="M8" s="84"/>
      <c r="N8" s="84"/>
      <c r="P8" s="78"/>
      <c r="Q8" s="109"/>
      <c r="R8" s="78"/>
    </row>
    <row r="9" spans="1:18" ht="12.75" thickTop="1" x14ac:dyDescent="0.3">
      <c r="A9" s="84"/>
      <c r="B9" s="84"/>
      <c r="C9" s="84"/>
      <c r="D9" s="84"/>
      <c r="E9" s="84"/>
      <c r="F9" s="88"/>
      <c r="G9" s="84"/>
      <c r="H9" s="84"/>
      <c r="I9" s="88"/>
      <c r="J9" s="84"/>
      <c r="K9" s="88"/>
      <c r="L9" s="84"/>
      <c r="M9" s="84"/>
      <c r="N9" s="84"/>
      <c r="P9" s="78"/>
      <c r="Q9" s="78"/>
      <c r="R9" s="78"/>
    </row>
    <row r="10" spans="1:18" ht="12.75" thickBot="1" x14ac:dyDescent="0.35">
      <c r="A10" s="84"/>
      <c r="B10" s="84"/>
      <c r="C10" s="84"/>
      <c r="D10" s="180" t="s">
        <v>232</v>
      </c>
      <c r="E10" s="84"/>
      <c r="F10" s="181" t="s">
        <v>56</v>
      </c>
      <c r="G10" s="92"/>
      <c r="H10" s="86"/>
      <c r="I10" s="91"/>
      <c r="J10" s="84"/>
      <c r="K10" s="90"/>
      <c r="L10" s="84"/>
      <c r="M10" s="84"/>
      <c r="N10" s="84"/>
      <c r="P10" s="78"/>
      <c r="Q10" s="78"/>
      <c r="R10" s="78"/>
    </row>
    <row r="11" spans="1:18" ht="12.75" thickTop="1" x14ac:dyDescent="0.3">
      <c r="A11" s="84"/>
      <c r="B11" s="84"/>
      <c r="C11" s="84"/>
      <c r="D11" s="180"/>
      <c r="E11" s="84"/>
      <c r="F11" s="181"/>
      <c r="G11" s="87"/>
      <c r="H11" s="84"/>
      <c r="I11" s="84"/>
      <c r="J11" s="84"/>
      <c r="K11" s="90"/>
      <c r="L11" s="84"/>
      <c r="M11" s="84"/>
      <c r="N11" s="84"/>
      <c r="P11" s="78"/>
      <c r="Q11" s="78"/>
      <c r="R11" s="78"/>
    </row>
    <row r="12" spans="1:18" ht="12.75" thickBot="1" x14ac:dyDescent="0.35">
      <c r="A12" s="84"/>
      <c r="B12" s="84"/>
      <c r="C12" s="84"/>
      <c r="D12" s="84"/>
      <c r="E12" s="85" t="s">
        <v>55</v>
      </c>
      <c r="F12" s="91"/>
      <c r="G12" s="84"/>
      <c r="H12" s="84"/>
      <c r="I12" s="84"/>
      <c r="J12" s="84"/>
      <c r="K12" s="90"/>
      <c r="L12" s="84"/>
      <c r="M12" s="84"/>
      <c r="N12" s="84"/>
      <c r="P12" s="78"/>
      <c r="Q12" s="78"/>
      <c r="R12" s="78"/>
    </row>
    <row r="13" spans="1:18" ht="13.15" thickTop="1" thickBot="1" x14ac:dyDescent="0.35">
      <c r="A13" s="84"/>
      <c r="B13" s="84"/>
      <c r="C13" s="84"/>
      <c r="D13" s="84"/>
      <c r="E13" s="84"/>
      <c r="F13" s="84"/>
      <c r="G13" s="84"/>
      <c r="H13" s="87"/>
      <c r="I13" s="180" t="s">
        <v>234</v>
      </c>
      <c r="J13" s="180" t="s">
        <v>237</v>
      </c>
      <c r="K13" s="195"/>
      <c r="L13" s="86"/>
      <c r="M13" s="86"/>
      <c r="N13" s="86"/>
    </row>
    <row r="14" spans="1:18" ht="13.5" thickTop="1" thickBot="1" x14ac:dyDescent="0.35">
      <c r="A14" s="84"/>
      <c r="B14" s="84"/>
      <c r="C14" s="84"/>
      <c r="D14" s="84"/>
      <c r="E14" s="111" t="s">
        <v>65</v>
      </c>
      <c r="F14" s="86"/>
      <c r="G14" s="84"/>
      <c r="H14" s="87"/>
      <c r="I14" s="180"/>
      <c r="J14" s="180"/>
      <c r="K14" s="195"/>
      <c r="L14" s="207" t="s">
        <v>218</v>
      </c>
      <c r="M14" s="208"/>
      <c r="N14" s="208"/>
    </row>
    <row r="15" spans="1:18" ht="12.75" thickTop="1" x14ac:dyDescent="0.3">
      <c r="A15" s="84"/>
      <c r="B15" s="84"/>
      <c r="C15" s="84"/>
      <c r="D15" s="84"/>
      <c r="E15" s="84"/>
      <c r="F15" s="88"/>
      <c r="G15" s="84"/>
      <c r="H15" s="87"/>
      <c r="I15" s="84"/>
      <c r="J15" s="84"/>
      <c r="K15" s="88"/>
      <c r="L15" s="209"/>
      <c r="M15" s="210"/>
      <c r="N15" s="210"/>
    </row>
    <row r="16" spans="1:18" ht="12.75" thickBot="1" x14ac:dyDescent="0.35">
      <c r="A16" s="84"/>
      <c r="B16" s="84"/>
      <c r="C16" s="84"/>
      <c r="D16" s="180" t="s">
        <v>233</v>
      </c>
      <c r="E16" s="84"/>
      <c r="F16" s="181" t="s">
        <v>57</v>
      </c>
      <c r="G16" s="86"/>
      <c r="H16" s="86"/>
      <c r="I16" s="86"/>
      <c r="J16" s="84"/>
      <c r="K16" s="88"/>
      <c r="L16" s="209"/>
      <c r="M16" s="210"/>
      <c r="N16" s="210"/>
    </row>
    <row r="17" spans="1:14" ht="12.75" thickTop="1" x14ac:dyDescent="0.3">
      <c r="A17" s="84"/>
      <c r="B17" s="84"/>
      <c r="C17" s="84"/>
      <c r="D17" s="180"/>
      <c r="E17" s="84"/>
      <c r="F17" s="181"/>
      <c r="G17" s="87"/>
      <c r="H17" s="84"/>
      <c r="I17" s="88"/>
      <c r="J17" s="84"/>
      <c r="K17" s="88"/>
      <c r="L17" s="84"/>
      <c r="M17" s="84"/>
      <c r="N17" s="84"/>
    </row>
    <row r="18" spans="1:14" ht="12.75" thickBot="1" x14ac:dyDescent="0.35">
      <c r="A18" s="84"/>
      <c r="B18" s="87"/>
      <c r="C18" s="84"/>
      <c r="D18" s="87"/>
      <c r="E18" s="85" t="s">
        <v>53</v>
      </c>
      <c r="F18" s="91"/>
      <c r="G18" s="87"/>
      <c r="H18" s="84"/>
      <c r="I18" s="88"/>
      <c r="J18" s="84"/>
      <c r="K18" s="88"/>
      <c r="L18" s="84"/>
      <c r="M18" s="84"/>
      <c r="N18" s="84"/>
    </row>
    <row r="19" spans="1:14" ht="12.75" thickTop="1" x14ac:dyDescent="0.3">
      <c r="A19" s="84"/>
      <c r="B19" s="84"/>
      <c r="C19" s="84"/>
      <c r="D19" s="84"/>
      <c r="E19" s="84"/>
      <c r="F19" s="84"/>
      <c r="G19" s="84"/>
      <c r="H19" s="180" t="s">
        <v>203</v>
      </c>
      <c r="I19" s="181" t="s">
        <v>214</v>
      </c>
      <c r="J19" s="84"/>
      <c r="K19" s="88"/>
      <c r="L19" s="84"/>
      <c r="M19" s="84"/>
      <c r="N19" s="84"/>
    </row>
    <row r="20" spans="1:14" ht="12.75" thickBot="1" x14ac:dyDescent="0.35">
      <c r="A20" s="84"/>
      <c r="B20" s="84"/>
      <c r="C20" s="85" t="s">
        <v>64</v>
      </c>
      <c r="D20" s="86"/>
      <c r="E20" s="84"/>
      <c r="F20" s="84"/>
      <c r="G20" s="84"/>
      <c r="H20" s="180"/>
      <c r="I20" s="181"/>
      <c r="J20" s="86"/>
      <c r="K20" s="91"/>
      <c r="L20" s="84"/>
      <c r="M20" s="84"/>
      <c r="N20" s="84"/>
    </row>
    <row r="21" spans="1:14" ht="12.75" thickTop="1" x14ac:dyDescent="0.3">
      <c r="A21" s="84"/>
      <c r="B21" s="180" t="s">
        <v>201</v>
      </c>
      <c r="C21" s="84"/>
      <c r="D21" s="88"/>
      <c r="E21" s="84"/>
      <c r="F21" s="84"/>
      <c r="G21" s="84"/>
      <c r="H21" s="84"/>
      <c r="I21" s="88"/>
      <c r="J21" s="84"/>
      <c r="K21" s="84"/>
      <c r="L21" s="84"/>
      <c r="M21" s="84"/>
      <c r="N21" s="84"/>
    </row>
    <row r="22" spans="1:14" ht="12.75" thickBot="1" x14ac:dyDescent="0.35">
      <c r="A22" s="84"/>
      <c r="B22" s="180"/>
      <c r="C22" s="84"/>
      <c r="D22" s="93" t="s">
        <v>236</v>
      </c>
      <c r="E22" s="86"/>
      <c r="F22" s="86"/>
      <c r="G22" s="86"/>
      <c r="H22" s="86"/>
      <c r="I22" s="91"/>
      <c r="J22" s="84"/>
      <c r="K22" s="87"/>
      <c r="L22" s="84"/>
      <c r="M22" s="84"/>
      <c r="N22" s="84"/>
    </row>
    <row r="23" spans="1:14" ht="13.15" thickTop="1" thickBot="1" x14ac:dyDescent="0.35">
      <c r="A23" s="84"/>
      <c r="B23" s="84"/>
      <c r="C23" s="85" t="s">
        <v>52</v>
      </c>
      <c r="D23" s="91"/>
      <c r="E23" s="84"/>
      <c r="F23" s="84"/>
      <c r="G23" s="84"/>
      <c r="H23" s="84"/>
      <c r="I23" s="87"/>
      <c r="J23" s="87"/>
      <c r="K23" s="87"/>
      <c r="L23" s="84"/>
      <c r="M23" s="84"/>
      <c r="N23" s="84"/>
    </row>
    <row r="24" spans="1:14" ht="12.75" thickTop="1" x14ac:dyDescent="0.3">
      <c r="A24" s="84"/>
      <c r="B24" s="84"/>
      <c r="C24" s="84"/>
      <c r="D24" s="84"/>
      <c r="E24" s="84"/>
      <c r="F24" s="84"/>
      <c r="G24" s="84"/>
      <c r="H24" s="84"/>
      <c r="I24" s="87"/>
      <c r="J24" s="87"/>
      <c r="K24" s="87"/>
      <c r="L24" s="84"/>
      <c r="M24" s="84"/>
      <c r="N24" s="84"/>
    </row>
  </sheetData>
  <mergeCells count="16">
    <mergeCell ref="K2:N3"/>
    <mergeCell ref="H7:H8"/>
    <mergeCell ref="I7:I8"/>
    <mergeCell ref="B3:B4"/>
    <mergeCell ref="D10:D11"/>
    <mergeCell ref="F10:F11"/>
    <mergeCell ref="H19:H20"/>
    <mergeCell ref="I19:I20"/>
    <mergeCell ref="B21:B22"/>
    <mergeCell ref="I13:I14"/>
    <mergeCell ref="J13:K14"/>
    <mergeCell ref="L14:N14"/>
    <mergeCell ref="L15:N15"/>
    <mergeCell ref="D16:D17"/>
    <mergeCell ref="F16:F17"/>
    <mergeCell ref="L16:N16"/>
  </mergeCells>
  <pageMargins left="0.7" right="0.7" top="1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5FF5-0D23-4104-8189-8B08CB186B80}">
  <dimension ref="A1:E10"/>
  <sheetViews>
    <sheetView workbookViewId="0">
      <selection sqref="A1:B1"/>
    </sheetView>
  </sheetViews>
  <sheetFormatPr defaultColWidth="11.05859375" defaultRowHeight="12.4" x14ac:dyDescent="0.3"/>
  <cols>
    <col min="1" max="1" width="33.9375" customWidth="1"/>
    <col min="2" max="2" width="23.703125" customWidth="1"/>
    <col min="3" max="3" width="2.3515625" customWidth="1"/>
    <col min="4" max="4" width="29.5859375" customWidth="1"/>
    <col min="5" max="5" width="26.76171875" customWidth="1"/>
  </cols>
  <sheetData>
    <row r="1" spans="1:5" ht="57" customHeight="1" x14ac:dyDescent="0.3">
      <c r="A1" s="211" t="s">
        <v>245</v>
      </c>
      <c r="B1" s="212"/>
      <c r="C1" s="23"/>
      <c r="D1" s="213" t="s">
        <v>244</v>
      </c>
      <c r="E1" s="214"/>
    </row>
    <row r="2" spans="1:5" ht="57" customHeight="1" x14ac:dyDescent="1.4">
      <c r="A2" s="57" t="s">
        <v>10</v>
      </c>
      <c r="B2" s="58" t="s">
        <v>11</v>
      </c>
      <c r="C2" s="22"/>
      <c r="D2" s="57" t="s">
        <v>10</v>
      </c>
      <c r="E2" s="58" t="s">
        <v>11</v>
      </c>
    </row>
    <row r="3" spans="1:5" ht="57" customHeight="1" x14ac:dyDescent="1.4">
      <c r="A3" s="59" t="s">
        <v>12</v>
      </c>
      <c r="B3" s="59" t="s">
        <v>7</v>
      </c>
      <c r="C3" s="22"/>
      <c r="D3" s="24" t="s">
        <v>12</v>
      </c>
      <c r="E3" s="25">
        <v>2</v>
      </c>
    </row>
    <row r="4" spans="1:5" ht="57" customHeight="1" x14ac:dyDescent="1.4">
      <c r="A4" s="59" t="s">
        <v>13</v>
      </c>
      <c r="B4" s="59" t="s">
        <v>8</v>
      </c>
      <c r="C4" s="22"/>
      <c r="D4" s="24" t="s">
        <v>15</v>
      </c>
      <c r="E4" s="25">
        <v>1</v>
      </c>
    </row>
    <row r="5" spans="1:5" ht="57" customHeight="1" x14ac:dyDescent="1.4">
      <c r="A5" s="59" t="s">
        <v>14</v>
      </c>
      <c r="B5" s="59" t="s">
        <v>9</v>
      </c>
      <c r="C5" s="22"/>
      <c r="D5" s="215" t="s">
        <v>243</v>
      </c>
      <c r="E5" s="216"/>
    </row>
    <row r="6" spans="1:5" ht="57" customHeight="1" thickBot="1" x14ac:dyDescent="1.45">
      <c r="A6" s="59" t="s">
        <v>15</v>
      </c>
      <c r="B6" s="59" t="s">
        <v>8</v>
      </c>
      <c r="C6" s="22"/>
      <c r="D6" s="26" t="s">
        <v>17</v>
      </c>
      <c r="E6" s="27">
        <v>3</v>
      </c>
    </row>
    <row r="7" spans="1:5" ht="57" customHeight="1" x14ac:dyDescent="1.4">
      <c r="A7" s="59" t="s">
        <v>16</v>
      </c>
      <c r="B7" s="59" t="s">
        <v>7</v>
      </c>
      <c r="C7" s="22"/>
      <c r="D7" s="22"/>
      <c r="E7" s="22"/>
    </row>
    <row r="8" spans="1:5" ht="57" customHeight="1" x14ac:dyDescent="1.4">
      <c r="A8" s="59" t="s">
        <v>17</v>
      </c>
      <c r="B8" s="59" t="s">
        <v>20</v>
      </c>
      <c r="C8" s="22"/>
      <c r="D8" s="22"/>
      <c r="E8" s="22"/>
    </row>
    <row r="9" spans="1:5" ht="58.5" x14ac:dyDescent="1.4">
      <c r="D9" s="22"/>
      <c r="E9" s="22"/>
    </row>
    <row r="10" spans="1:5" ht="16.05" customHeight="1" x14ac:dyDescent="0.3"/>
  </sheetData>
  <mergeCells count="3">
    <mergeCell ref="A1:B1"/>
    <mergeCell ref="D1:E1"/>
    <mergeCell ref="D5:E5"/>
  </mergeCells>
  <phoneticPr fontId="3" type="noConversion"/>
  <pageMargins left="0.75" right="0.75" top="0.625" bottom="0.77777777777777779" header="0.5" footer="0.5"/>
  <pageSetup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Overview</vt:lpstr>
      <vt:lpstr>Results</vt:lpstr>
      <vt:lpstr>Pools</vt:lpstr>
      <vt:lpstr>Pool Sheets</vt:lpstr>
      <vt:lpstr>Gold Bracket</vt:lpstr>
      <vt:lpstr>Silver Bracket</vt:lpstr>
      <vt:lpstr>Bronze Bracket</vt:lpstr>
      <vt:lpstr>Schedules</vt:lpstr>
      <vt:lpstr>'Bronze Bracket'!Print_Area</vt:lpstr>
      <vt:lpstr>'Gold Bracket'!Print_Area</vt:lpstr>
      <vt:lpstr>'Pool Sheets'!Print_Area</vt:lpstr>
      <vt:lpstr>Pools!Print_Area</vt:lpstr>
      <vt:lpstr>'Silver Bracket'!Print_Area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Mark/Springer User</dc:creator>
  <cp:lastModifiedBy>Jeff Riley</cp:lastModifiedBy>
  <cp:lastPrinted>2026-02-05T21:30:04Z</cp:lastPrinted>
  <dcterms:created xsi:type="dcterms:W3CDTF">2010-03-15T01:53:22Z</dcterms:created>
  <dcterms:modified xsi:type="dcterms:W3CDTF">2026-02-05T21:30:33Z</dcterms:modified>
</cp:coreProperties>
</file>