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675" yWindow="2445" windowWidth="2100" windowHeight="11760" tabRatio="601" activeTab="2"/>
  </bookViews>
  <sheets>
    <sheet name="Overview" sheetId="44" r:id="rId1"/>
    <sheet name="Results" sheetId="13" r:id="rId2"/>
    <sheet name="Pool &amp; Bracket" sheetId="45" r:id="rId3"/>
    <sheet name="Pool A" sheetId="43" r:id="rId4"/>
    <sheet name="Pool B" sheetId="50" r:id="rId5"/>
    <sheet name="Pool C" sheetId="51" r:id="rId6"/>
    <sheet name="5 Team Blank Pool" sheetId="14" r:id="rId7"/>
    <sheet name="4 Team Blank Pool" sheetId="16" r:id="rId8"/>
    <sheet name="3 Team Blank Pool" sheetId="49" r:id="rId9"/>
    <sheet name="Schedules" sheetId="52" r:id="rId10"/>
    <sheet name="Signage" sheetId="12" r:id="rId11"/>
  </sheets>
  <definedNames>
    <definedName name="_xlnm.Print_Area" localSheetId="2">'Pool &amp; Bracket'!$B$2:$V$24</definedName>
  </definedNames>
  <calcPr calcId="145621"/>
</workbook>
</file>

<file path=xl/calcChain.xml><?xml version="1.0" encoding="utf-8"?>
<calcChain xmlns="http://schemas.openxmlformats.org/spreadsheetml/2006/main">
  <c r="E1" i="50" l="1"/>
  <c r="B6" i="50"/>
  <c r="D1" i="50"/>
  <c r="B4" i="50"/>
  <c r="C1" i="50"/>
  <c r="B2" i="50"/>
  <c r="E1" i="51"/>
  <c r="B6" i="51"/>
  <c r="D1" i="51"/>
  <c r="B4" i="51"/>
  <c r="C1" i="51"/>
  <c r="B2" i="51"/>
  <c r="I8" i="45"/>
  <c r="I7" i="45"/>
  <c r="I24" i="45"/>
  <c r="I23" i="45"/>
  <c r="I22" i="45"/>
  <c r="D24" i="45"/>
  <c r="D23" i="45"/>
  <c r="D22" i="45"/>
  <c r="I16" i="45"/>
  <c r="I15" i="45"/>
  <c r="I14" i="45"/>
  <c r="D16" i="45"/>
  <c r="D15" i="45"/>
  <c r="D14" i="45"/>
  <c r="I6" i="45"/>
  <c r="D8" i="45"/>
  <c r="D7" i="45"/>
  <c r="D6" i="45"/>
  <c r="B6" i="43"/>
  <c r="B4" i="43"/>
  <c r="B2" i="43"/>
  <c r="E1" i="43"/>
  <c r="D1" i="43"/>
  <c r="C1" i="43"/>
  <c r="A2" i="13"/>
  <c r="C2" i="13"/>
  <c r="B2" i="13"/>
  <c r="D15" i="44"/>
</calcChain>
</file>

<file path=xl/sharedStrings.xml><?xml version="1.0" encoding="utf-8"?>
<sst xmlns="http://schemas.openxmlformats.org/spreadsheetml/2006/main" count="268" uniqueCount="131">
  <si>
    <t>Team Name</t>
  </si>
  <si>
    <t>Match Wins</t>
  </si>
  <si>
    <t>Match Loses</t>
  </si>
  <si>
    <t>Set Wins</t>
  </si>
  <si>
    <t>Set Loses</t>
  </si>
  <si>
    <t>Points</t>
  </si>
  <si>
    <t>Rank</t>
  </si>
  <si>
    <t>Round</t>
  </si>
  <si>
    <t>2</t>
  </si>
  <si>
    <t>1</t>
  </si>
  <si>
    <t>3</t>
  </si>
  <si>
    <t>5 Refs</t>
  </si>
  <si>
    <t>1 Refs</t>
  </si>
  <si>
    <t>4 Refs</t>
  </si>
  <si>
    <t>2 Refs</t>
  </si>
  <si>
    <t>Pool ____</t>
  </si>
  <si>
    <t>Court ___</t>
  </si>
  <si>
    <t>5 Team Format - JOV Format</t>
  </si>
  <si>
    <t>1 vs 3 and 4 vs 5</t>
  </si>
  <si>
    <t>2 vs 5 and 3 vs 4</t>
  </si>
  <si>
    <t>1 vs 2 and 3 vs 5</t>
  </si>
  <si>
    <t>1 vs 5 and 2 vs 4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</si>
  <si>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</si>
  <si>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</si>
  <si>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</si>
  <si>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</si>
  <si>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</si>
  <si>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</si>
  <si>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</si>
  <si>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</si>
  <si>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</si>
  <si>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3 Team Format - Option 1</t>
  </si>
  <si>
    <t>Team #</t>
  </si>
  <si>
    <t>5</t>
  </si>
  <si>
    <t>1 vs 5 and 2 vs 4 Play</t>
  </si>
  <si>
    <t>A1</t>
  </si>
  <si>
    <t>A3</t>
  </si>
  <si>
    <t>B2</t>
  </si>
  <si>
    <t>B1</t>
  </si>
  <si>
    <t>4</t>
  </si>
  <si>
    <t>Pool A</t>
  </si>
  <si>
    <t>Pool B</t>
  </si>
  <si>
    <t>Pool __</t>
  </si>
  <si>
    <t>Courts ___</t>
  </si>
  <si>
    <t>1 vs 4 and 2 vs 3</t>
  </si>
  <si>
    <t>Seed</t>
  </si>
  <si>
    <t>Team ID</t>
  </si>
  <si>
    <t>#</t>
  </si>
  <si>
    <t>A2</t>
  </si>
  <si>
    <t>1 vs 4 and 2 vs 3 Play</t>
  </si>
  <si>
    <t>1 vs 3 and 4 vs 5 Play</t>
  </si>
  <si>
    <t>2 vs 5 and 3 vs 4 Play</t>
  </si>
  <si>
    <t>1 vs 2 and 3 vs 5 Play</t>
  </si>
  <si>
    <t>3 Refs</t>
  </si>
  <si>
    <t>Ref L-1</t>
  </si>
  <si>
    <t>Ref L-2</t>
  </si>
  <si>
    <t>Championship Winner</t>
  </si>
  <si>
    <t>Championship Bracket</t>
  </si>
  <si>
    <t>Consolation Bracket</t>
  </si>
  <si>
    <t>Consolation Winner</t>
  </si>
  <si>
    <t>Court 1</t>
  </si>
  <si>
    <t>Court 2</t>
  </si>
  <si>
    <t>1 - 3</t>
  </si>
  <si>
    <t>2 - 3</t>
  </si>
  <si>
    <t>1 - 2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</si>
  <si>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</si>
  <si>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</si>
  <si>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</si>
  <si>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</si>
  <si>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</si>
  <si>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</si>
  <si>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</si>
  <si>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C2</t>
  </si>
  <si>
    <t>Ref A1</t>
  </si>
  <si>
    <t>Court 3</t>
  </si>
  <si>
    <t>C3</t>
  </si>
  <si>
    <t>C1</t>
  </si>
  <si>
    <t>Ref L-4/5</t>
  </si>
  <si>
    <t>Pool C</t>
  </si>
  <si>
    <t>Ref B1</t>
  </si>
  <si>
    <t>Ref L-3</t>
  </si>
  <si>
    <t>8</t>
  </si>
  <si>
    <t>9</t>
  </si>
  <si>
    <t>M1</t>
  </si>
  <si>
    <t>M2</t>
  </si>
  <si>
    <t>M3</t>
  </si>
  <si>
    <t>M5</t>
  </si>
  <si>
    <t>M6</t>
  </si>
  <si>
    <t>M7</t>
  </si>
  <si>
    <t>M4</t>
  </si>
  <si>
    <t xml:space="preserve">3-Team Pool Format - Option 1 </t>
  </si>
  <si>
    <t>Ref A3</t>
  </si>
  <si>
    <t>Schedule 1</t>
  </si>
  <si>
    <t>Schedule 2</t>
  </si>
  <si>
    <t>Schedule 3</t>
  </si>
  <si>
    <t>5 Team Schedule</t>
  </si>
  <si>
    <t>3 Team Crossover Schedule</t>
  </si>
  <si>
    <t>4 Team Format</t>
  </si>
  <si>
    <t>Court A</t>
  </si>
  <si>
    <t>Court B</t>
  </si>
  <si>
    <t>A1 vs B2</t>
  </si>
  <si>
    <t>A2 vs B3</t>
  </si>
  <si>
    <t>A3 vs B2</t>
  </si>
  <si>
    <t>A2 vs B1</t>
  </si>
  <si>
    <t>A3 vs B3</t>
  </si>
  <si>
    <t>A1 vs B1</t>
  </si>
  <si>
    <t>1/2 Hour Break</t>
  </si>
  <si>
    <t>A1 vs B3</t>
  </si>
  <si>
    <t>A2 vs B2</t>
  </si>
  <si>
    <t xml:space="preserve">A3 vs B1 </t>
  </si>
  <si>
    <t>O Town U16 Black EV</t>
  </si>
  <si>
    <t>Sunnyside 16 Red EV</t>
  </si>
  <si>
    <t>CB Elite U16 EV</t>
  </si>
  <si>
    <t>NCWVBC 16-2 Black EV</t>
  </si>
  <si>
    <t>Club Moscow U16 EV</t>
  </si>
  <si>
    <t>CLUB ZZU 16 Regional EV</t>
  </si>
  <si>
    <t>Strike Force 16 Black EV</t>
  </si>
  <si>
    <t>Club Mayhem 16 EV</t>
  </si>
  <si>
    <t>Kryptonite 16 Blue EV</t>
  </si>
  <si>
    <t>fj6otown1ev</t>
  </si>
  <si>
    <t>fj6ssvbc2ev</t>
  </si>
  <si>
    <t>fj6cbelt1ev</t>
  </si>
  <si>
    <t>fj6ncwvb2ev</t>
  </si>
  <si>
    <t>fj6moscw1ev</t>
  </si>
  <si>
    <t>fj6cbzzu1ev</t>
  </si>
  <si>
    <t>fj6stkfc1ev</t>
  </si>
  <si>
    <t>fj6myhem1ev</t>
  </si>
  <si>
    <t>fj6krypt1ev</t>
  </si>
  <si>
    <t>Tournament Name Otown Volleyball U16</t>
  </si>
  <si>
    <t>Tournament Date 2/21/16</t>
  </si>
  <si>
    <t>Tournament Location Othello,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</si>
</sst>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48"/>
      <name val="Verdana"/>
      <family val="2"/>
    </font>
    <font>
      <b/>
      <sz val="409"/>
      <name val="Verdana"/>
      <family val="2"/>
    </font>
    <font>
      <sz val="14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14"/>
      <name val="Verdana"/>
      <family val="2"/>
    </font>
    <font>
      <b/>
      <sz val="28"/>
      <name val="Verdana"/>
      <family val="2"/>
    </font>
    <font>
      <sz val="28"/>
      <name val="Verdan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18" xfId="0" applyFill="1" applyBorder="1"/>
    <xf numFmtId="0" fontId="1" fillId="5" borderId="19" xfId="0" applyFont="1" applyFill="1" applyBorder="1" applyAlignment="1">
      <alignment vertical="top"/>
    </xf>
    <xf numFmtId="0" fontId="0" fillId="5" borderId="20" xfId="0" applyFill="1" applyBorder="1"/>
    <xf numFmtId="49" fontId="7" fillId="5" borderId="1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22" fillId="0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12" xfId="0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7" borderId="6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top"/>
    </xf>
    <xf numFmtId="0" fontId="2" fillId="5" borderId="1" xfId="0" applyFont="1" applyFill="1" applyBorder="1" applyAlignment="1"/>
    <xf numFmtId="0" fontId="0" fillId="5" borderId="1" xfId="0" applyFill="1" applyBorder="1" applyAlignment="1"/>
    <xf numFmtId="0" fontId="0" fillId="0" borderId="13" xfId="0" applyFill="1" applyBorder="1" applyAlignment="1"/>
    <xf numFmtId="0" fontId="0" fillId="0" borderId="13" xfId="0" applyBorder="1" applyAlignment="1"/>
    <xf numFmtId="49" fontId="22" fillId="0" borderId="24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" fontId="22" fillId="0" borderId="2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49" fontId="17" fillId="0" borderId="21" xfId="0" applyNumberFormat="1" applyFont="1" applyFill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0" fontId="17" fillId="0" borderId="1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4" fillId="4" borderId="21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49" fontId="17" fillId="0" borderId="25" xfId="0" applyNumberFormat="1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49" fontId="14" fillId="0" borderId="25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9" fillId="7" borderId="4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/>
    </xf>
    <xf numFmtId="0" fontId="12" fillId="7" borderId="36" xfId="0" applyFont="1" applyFill="1" applyBorder="1" applyAlignment="1">
      <alignment horizontal="center"/>
    </xf>
    <xf numFmtId="0" fontId="15" fillId="7" borderId="34" xfId="0" applyFont="1" applyFill="1" applyBorder="1" applyAlignment="1">
      <alignment horizontal="center" vertical="center"/>
    </xf>
    <xf numFmtId="0" fontId="15" fillId="7" borderId="35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B18" sqref="B18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103" t="s">
        <v>128</v>
      </c>
      <c r="B1" s="104"/>
      <c r="C1" s="72"/>
      <c r="D1" s="73"/>
    </row>
    <row r="2" spans="1:4" ht="18" customHeight="1" x14ac:dyDescent="0.2">
      <c r="A2" s="103" t="s">
        <v>129</v>
      </c>
      <c r="B2" s="104"/>
      <c r="C2" s="72"/>
      <c r="D2" s="73"/>
    </row>
    <row r="3" spans="1:4" ht="18" customHeight="1" x14ac:dyDescent="0.2">
      <c r="A3" s="103" t="s">
        <v>130</v>
      </c>
      <c r="B3" s="104"/>
      <c r="C3" s="72"/>
      <c r="D3" s="73"/>
    </row>
    <row r="4" spans="1:4" ht="18" customHeight="1" x14ac:dyDescent="0.2"/>
    <row r="5" spans="1:4" ht="18" customHeight="1" thickBot="1" x14ac:dyDescent="0.25">
      <c r="A5" s="68" t="s">
        <v>45</v>
      </c>
      <c r="B5" s="68" t="s">
        <v>0</v>
      </c>
      <c r="C5" s="68" t="s">
        <v>46</v>
      </c>
      <c r="D5" s="68" t="s">
        <v>70</v>
      </c>
    </row>
    <row r="6" spans="1:4" ht="18" customHeight="1" thickBot="1" x14ac:dyDescent="0.25">
      <c r="A6" s="1">
        <v>1</v>
      </c>
      <c r="B6" s="102" t="s">
        <v>117</v>
      </c>
      <c r="C6" s="102" t="s">
        <v>126</v>
      </c>
      <c r="D6" s="69">
        <v>32</v>
      </c>
    </row>
    <row r="7" spans="1:4" ht="18" customHeight="1" thickBot="1" x14ac:dyDescent="0.25">
      <c r="A7" s="1">
        <v>2</v>
      </c>
      <c r="B7" s="102" t="s">
        <v>113</v>
      </c>
      <c r="C7" s="102" t="s">
        <v>122</v>
      </c>
      <c r="D7" s="69">
        <v>39</v>
      </c>
    </row>
    <row r="8" spans="1:4" ht="18" customHeight="1" thickBot="1" x14ac:dyDescent="0.25">
      <c r="A8" s="1">
        <v>3</v>
      </c>
      <c r="B8" s="102" t="s">
        <v>110</v>
      </c>
      <c r="C8" s="102" t="s">
        <v>119</v>
      </c>
      <c r="D8" s="69">
        <v>48</v>
      </c>
    </row>
    <row r="9" spans="1:4" ht="18" customHeight="1" thickBot="1" x14ac:dyDescent="0.25">
      <c r="A9" s="1">
        <v>4</v>
      </c>
      <c r="B9" s="102" t="s">
        <v>112</v>
      </c>
      <c r="C9" s="102" t="s">
        <v>121</v>
      </c>
      <c r="D9" s="69">
        <v>49</v>
      </c>
    </row>
    <row r="10" spans="1:4" ht="18" customHeight="1" thickBot="1" x14ac:dyDescent="0.25">
      <c r="A10" s="1">
        <v>5</v>
      </c>
      <c r="B10" s="102" t="s">
        <v>116</v>
      </c>
      <c r="C10" s="102" t="s">
        <v>125</v>
      </c>
      <c r="D10" s="69">
        <v>59</v>
      </c>
    </row>
    <row r="11" spans="1:4" ht="18" customHeight="1" thickBot="1" x14ac:dyDescent="0.25">
      <c r="A11" s="1">
        <v>6</v>
      </c>
      <c r="B11" s="102" t="s">
        <v>115</v>
      </c>
      <c r="C11" s="102" t="s">
        <v>124</v>
      </c>
      <c r="D11" s="69">
        <v>62</v>
      </c>
    </row>
    <row r="12" spans="1:4" ht="18" customHeight="1" thickBot="1" x14ac:dyDescent="0.25">
      <c r="A12" s="1">
        <v>7</v>
      </c>
      <c r="B12" s="102" t="s">
        <v>111</v>
      </c>
      <c r="C12" s="102" t="s">
        <v>120</v>
      </c>
      <c r="D12" s="69">
        <v>77</v>
      </c>
    </row>
    <row r="13" spans="1:4" ht="18" customHeight="1" thickBot="1" x14ac:dyDescent="0.25">
      <c r="A13" s="1">
        <v>8</v>
      </c>
      <c r="B13" s="102" t="s">
        <v>114</v>
      </c>
      <c r="C13" s="102" t="s">
        <v>123</v>
      </c>
      <c r="D13" s="69">
        <v>81</v>
      </c>
    </row>
    <row r="14" spans="1:4" ht="18" customHeight="1" thickBot="1" x14ac:dyDescent="0.25">
      <c r="A14" s="1">
        <v>9</v>
      </c>
      <c r="B14" s="102" t="s">
        <v>118</v>
      </c>
      <c r="C14" s="102" t="s">
        <v>127</v>
      </c>
      <c r="D14" s="69">
        <v>82</v>
      </c>
    </row>
    <row r="15" spans="1:4" ht="18" customHeight="1" x14ac:dyDescent="0.2">
      <c r="C15" s="68" t="s">
        <v>71</v>
      </c>
      <c r="D15" s="70">
        <f>AVERAGE(D6:D14)</f>
        <v>58.777777777777779</v>
      </c>
    </row>
    <row r="16" spans="1:4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N10" sqref="N10"/>
    </sheetView>
  </sheetViews>
  <sheetFormatPr defaultColWidth="11" defaultRowHeight="12.75" x14ac:dyDescent="0.2"/>
  <cols>
    <col min="1" max="2" width="23.75" customWidth="1"/>
    <col min="3" max="3" width="2.375" customWidth="1"/>
    <col min="4" max="7" width="23.75" customWidth="1"/>
    <col min="8" max="8" width="2.375" customWidth="1"/>
    <col min="9" max="12" width="23.75" customWidth="1"/>
    <col min="13" max="13" width="2.375" customWidth="1"/>
    <col min="14" max="15" width="23.75" customWidth="1"/>
    <col min="16" max="16" width="67.375" customWidth="1"/>
    <col min="17" max="17" width="29.125" customWidth="1"/>
    <col min="18" max="19" width="23.75" customWidth="1"/>
    <col min="20" max="20" width="2.375" customWidth="1"/>
    <col min="21" max="22" width="23.75" customWidth="1"/>
  </cols>
  <sheetData>
    <row r="1" spans="1:22" ht="44.1" customHeight="1" x14ac:dyDescent="0.2">
      <c r="A1" s="200" t="s">
        <v>92</v>
      </c>
      <c r="B1" s="201"/>
      <c r="C1" s="201"/>
      <c r="D1" s="201"/>
      <c r="E1" s="202"/>
      <c r="F1" s="200" t="s">
        <v>93</v>
      </c>
      <c r="G1" s="203"/>
      <c r="H1" s="203"/>
      <c r="I1" s="203"/>
      <c r="J1" s="204"/>
      <c r="K1" s="200" t="s">
        <v>94</v>
      </c>
      <c r="L1" s="203"/>
      <c r="M1" s="203"/>
      <c r="N1" s="203"/>
      <c r="O1" s="204"/>
      <c r="P1" s="200" t="s">
        <v>95</v>
      </c>
      <c r="Q1" s="204"/>
      <c r="R1" s="200" t="s">
        <v>96</v>
      </c>
      <c r="S1" s="203"/>
      <c r="T1" s="203"/>
      <c r="U1" s="203"/>
      <c r="V1" s="204"/>
    </row>
    <row r="2" spans="1:22" ht="11.1" customHeight="1" thickBot="1" x14ac:dyDescent="0.25"/>
    <row r="3" spans="1:22" ht="57" customHeight="1" x14ac:dyDescent="0.6">
      <c r="A3" s="205" t="s">
        <v>97</v>
      </c>
      <c r="B3" s="206"/>
      <c r="C3" s="32"/>
      <c r="D3" s="205" t="s">
        <v>31</v>
      </c>
      <c r="E3" s="206"/>
      <c r="F3" s="205" t="s">
        <v>97</v>
      </c>
      <c r="G3" s="206"/>
      <c r="H3" s="32"/>
      <c r="I3" s="205" t="s">
        <v>31</v>
      </c>
      <c r="J3" s="206"/>
      <c r="K3" s="205" t="s">
        <v>97</v>
      </c>
      <c r="L3" s="206"/>
      <c r="M3" s="32"/>
      <c r="N3" s="205" t="s">
        <v>31</v>
      </c>
      <c r="O3" s="206"/>
      <c r="P3" s="207" t="s">
        <v>17</v>
      </c>
      <c r="Q3" s="208"/>
      <c r="R3" s="209" t="s">
        <v>98</v>
      </c>
      <c r="S3" s="210"/>
      <c r="T3" s="92"/>
      <c r="U3" s="209" t="s">
        <v>99</v>
      </c>
      <c r="V3" s="210"/>
    </row>
    <row r="4" spans="1:22" ht="57" customHeight="1" x14ac:dyDescent="0.75">
      <c r="A4" s="93" t="s">
        <v>23</v>
      </c>
      <c r="B4" s="94" t="s">
        <v>24</v>
      </c>
      <c r="C4" s="30"/>
      <c r="D4" s="93" t="s">
        <v>23</v>
      </c>
      <c r="E4" s="94" t="s">
        <v>24</v>
      </c>
      <c r="F4" s="93" t="s">
        <v>23</v>
      </c>
      <c r="G4" s="94" t="s">
        <v>24</v>
      </c>
      <c r="H4" s="30"/>
      <c r="I4" s="93" t="s">
        <v>23</v>
      </c>
      <c r="J4" s="94" t="s">
        <v>24</v>
      </c>
      <c r="K4" s="93" t="s">
        <v>23</v>
      </c>
      <c r="L4" s="94" t="s">
        <v>24</v>
      </c>
      <c r="M4" s="30"/>
      <c r="N4" s="93" t="s">
        <v>23</v>
      </c>
      <c r="O4" s="94" t="s">
        <v>24</v>
      </c>
      <c r="P4" s="95" t="s">
        <v>23</v>
      </c>
      <c r="Q4" s="95" t="s">
        <v>24</v>
      </c>
      <c r="R4" s="93" t="s">
        <v>23</v>
      </c>
      <c r="S4" s="94" t="s">
        <v>24</v>
      </c>
      <c r="T4" s="30"/>
      <c r="U4" s="93" t="s">
        <v>23</v>
      </c>
      <c r="V4" s="94" t="s">
        <v>24</v>
      </c>
    </row>
    <row r="5" spans="1:22" ht="57" customHeight="1" x14ac:dyDescent="0.75">
      <c r="A5" s="96" t="s">
        <v>25</v>
      </c>
      <c r="B5" s="96" t="s">
        <v>8</v>
      </c>
      <c r="C5" s="30"/>
      <c r="D5" s="33" t="s">
        <v>25</v>
      </c>
      <c r="E5" s="34">
        <v>2</v>
      </c>
      <c r="F5" s="96" t="s">
        <v>26</v>
      </c>
      <c r="G5" s="96" t="s">
        <v>9</v>
      </c>
      <c r="H5" s="30"/>
      <c r="I5" s="33" t="s">
        <v>25</v>
      </c>
      <c r="J5" s="34">
        <v>2</v>
      </c>
      <c r="K5" s="96" t="s">
        <v>25</v>
      </c>
      <c r="L5" s="96" t="s">
        <v>8</v>
      </c>
      <c r="M5" s="30"/>
      <c r="N5" s="33" t="s">
        <v>25</v>
      </c>
      <c r="O5" s="34">
        <v>2</v>
      </c>
      <c r="P5" s="31" t="s">
        <v>21</v>
      </c>
      <c r="Q5" s="31">
        <v>3</v>
      </c>
      <c r="R5" s="97" t="s">
        <v>100</v>
      </c>
      <c r="S5" s="98" t="s">
        <v>36</v>
      </c>
      <c r="T5" s="99"/>
      <c r="U5" s="97" t="s">
        <v>101</v>
      </c>
      <c r="V5" s="98" t="s">
        <v>38</v>
      </c>
    </row>
    <row r="6" spans="1:22" ht="57" customHeight="1" x14ac:dyDescent="0.75">
      <c r="A6" s="96" t="s">
        <v>26</v>
      </c>
      <c r="B6" s="96" t="s">
        <v>9</v>
      </c>
      <c r="C6" s="30"/>
      <c r="D6" s="33" t="s">
        <v>28</v>
      </c>
      <c r="E6" s="34">
        <v>1</v>
      </c>
      <c r="F6" s="96" t="s">
        <v>25</v>
      </c>
      <c r="G6" s="96" t="s">
        <v>8</v>
      </c>
      <c r="H6" s="30"/>
      <c r="I6" s="33" t="s">
        <v>28</v>
      </c>
      <c r="J6" s="34">
        <v>1</v>
      </c>
      <c r="K6" s="96" t="s">
        <v>26</v>
      </c>
      <c r="L6" s="96" t="s">
        <v>9</v>
      </c>
      <c r="M6" s="30"/>
      <c r="N6" s="33" t="s">
        <v>28</v>
      </c>
      <c r="O6" s="34">
        <v>1</v>
      </c>
      <c r="P6" s="31" t="s">
        <v>44</v>
      </c>
      <c r="Q6" s="31">
        <v>5</v>
      </c>
      <c r="R6" s="97" t="s">
        <v>102</v>
      </c>
      <c r="S6" s="98" t="s">
        <v>35</v>
      </c>
      <c r="T6" s="99"/>
      <c r="U6" s="97" t="s">
        <v>103</v>
      </c>
      <c r="V6" s="98" t="s">
        <v>22</v>
      </c>
    </row>
    <row r="7" spans="1:22" ht="57" customHeight="1" thickBot="1" x14ac:dyDescent="0.8">
      <c r="A7" s="96" t="s">
        <v>27</v>
      </c>
      <c r="B7" s="96" t="s">
        <v>10</v>
      </c>
      <c r="C7" s="30"/>
      <c r="D7" s="35" t="s">
        <v>30</v>
      </c>
      <c r="E7" s="36">
        <v>3</v>
      </c>
      <c r="F7" s="96" t="s">
        <v>28</v>
      </c>
      <c r="G7" s="96" t="s">
        <v>39</v>
      </c>
      <c r="H7" s="30"/>
      <c r="I7" s="35" t="s">
        <v>30</v>
      </c>
      <c r="J7" s="36">
        <v>3</v>
      </c>
      <c r="K7" s="96" t="s">
        <v>28</v>
      </c>
      <c r="L7" s="96" t="s">
        <v>39</v>
      </c>
      <c r="M7" s="30"/>
      <c r="N7" s="35" t="s">
        <v>30</v>
      </c>
      <c r="O7" s="36">
        <v>3</v>
      </c>
      <c r="P7" s="31" t="s">
        <v>18</v>
      </c>
      <c r="Q7" s="31">
        <v>1</v>
      </c>
      <c r="R7" s="97" t="s">
        <v>104</v>
      </c>
      <c r="S7" s="98" t="s">
        <v>37</v>
      </c>
      <c r="T7" s="99"/>
      <c r="U7" s="100" t="s">
        <v>105</v>
      </c>
      <c r="V7" s="101" t="s">
        <v>48</v>
      </c>
    </row>
    <row r="8" spans="1:22" ht="57" customHeight="1" x14ac:dyDescent="0.75">
      <c r="A8" s="96" t="s">
        <v>28</v>
      </c>
      <c r="B8" s="96" t="s">
        <v>9</v>
      </c>
      <c r="C8" s="30"/>
      <c r="D8" s="30"/>
      <c r="E8" s="30"/>
      <c r="F8" s="96" t="s">
        <v>27</v>
      </c>
      <c r="G8" s="96" t="s">
        <v>8</v>
      </c>
      <c r="H8" s="30"/>
      <c r="I8" s="30"/>
      <c r="J8" s="30"/>
      <c r="K8" s="96" t="s">
        <v>27</v>
      </c>
      <c r="L8" s="96" t="s">
        <v>10</v>
      </c>
      <c r="M8" s="30"/>
      <c r="N8" s="30"/>
      <c r="O8" s="30"/>
      <c r="P8" s="31" t="s">
        <v>19</v>
      </c>
      <c r="Q8" s="31">
        <v>1</v>
      </c>
      <c r="R8" s="211" t="s">
        <v>106</v>
      </c>
      <c r="S8" s="212"/>
      <c r="T8" s="99"/>
      <c r="U8" s="211" t="s">
        <v>106</v>
      </c>
      <c r="V8" s="213"/>
    </row>
    <row r="9" spans="1:22" ht="57" customHeight="1" x14ac:dyDescent="0.75">
      <c r="A9" s="96" t="s">
        <v>29</v>
      </c>
      <c r="B9" s="96" t="s">
        <v>8</v>
      </c>
      <c r="C9" s="30"/>
      <c r="D9" s="30"/>
      <c r="E9" s="30"/>
      <c r="F9" s="96" t="s">
        <v>29</v>
      </c>
      <c r="G9" s="96" t="s">
        <v>9</v>
      </c>
      <c r="H9" s="30"/>
      <c r="I9" s="30"/>
      <c r="J9" s="30"/>
      <c r="K9" s="96" t="s">
        <v>29</v>
      </c>
      <c r="L9" s="96" t="s">
        <v>8</v>
      </c>
      <c r="M9" s="30"/>
      <c r="N9" s="30"/>
      <c r="O9" s="30"/>
      <c r="P9" s="31" t="s">
        <v>20</v>
      </c>
      <c r="Q9" s="31">
        <v>4</v>
      </c>
      <c r="R9" s="97" t="s">
        <v>107</v>
      </c>
      <c r="S9" s="98" t="s">
        <v>36</v>
      </c>
      <c r="T9" s="99"/>
      <c r="U9" s="97" t="s">
        <v>108</v>
      </c>
      <c r="V9" s="98" t="s">
        <v>35</v>
      </c>
    </row>
    <row r="10" spans="1:22" ht="57" customHeight="1" thickBot="1" x14ac:dyDescent="0.8">
      <c r="A10" s="96" t="s">
        <v>30</v>
      </c>
      <c r="B10" s="96" t="s">
        <v>39</v>
      </c>
      <c r="C10" s="30"/>
      <c r="D10" s="30"/>
      <c r="E10" s="30"/>
      <c r="F10" s="96" t="s">
        <v>30</v>
      </c>
      <c r="G10" s="96" t="s">
        <v>10</v>
      </c>
      <c r="H10" s="30"/>
      <c r="I10" s="30"/>
      <c r="J10" s="30"/>
      <c r="K10" s="96" t="s">
        <v>30</v>
      </c>
      <c r="L10" s="96" t="s">
        <v>10</v>
      </c>
      <c r="M10" s="30"/>
      <c r="N10" s="30"/>
      <c r="O10" s="30"/>
      <c r="P10" s="5"/>
      <c r="Q10" s="5"/>
      <c r="R10" s="100"/>
      <c r="S10" s="101"/>
      <c r="T10" s="99"/>
      <c r="U10" s="100" t="s">
        <v>109</v>
      </c>
      <c r="V10" s="101" t="s">
        <v>35</v>
      </c>
    </row>
    <row r="11" spans="1:22" x14ac:dyDescent="0.2">
      <c r="P11" s="5"/>
      <c r="Q11" s="4"/>
    </row>
    <row r="12" spans="1:22" ht="15.95" customHeight="1" x14ac:dyDescent="0.2">
      <c r="P12" s="5"/>
      <c r="Q12" s="4"/>
    </row>
  </sheetData>
  <mergeCells count="16">
    <mergeCell ref="N3:O3"/>
    <mergeCell ref="P3:Q3"/>
    <mergeCell ref="R3:S3"/>
    <mergeCell ref="U3:V3"/>
    <mergeCell ref="R8:S8"/>
    <mergeCell ref="U8:V8"/>
    <mergeCell ref="A1:E1"/>
    <mergeCell ref="F1:J1"/>
    <mergeCell ref="K1:O1"/>
    <mergeCell ref="P1:Q1"/>
    <mergeCell ref="R1:V1"/>
    <mergeCell ref="A3:B3"/>
    <mergeCell ref="D3:E3"/>
    <mergeCell ref="F3:G3"/>
    <mergeCell ref="I3:J3"/>
    <mergeCell ref="K3:L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activeCell="C11" sqref="C11"/>
    </sheetView>
  </sheetViews>
  <sheetFormatPr defaultColWidth="11" defaultRowHeight="12.75" x14ac:dyDescent="0.2"/>
  <cols>
    <col min="1" max="3" width="71.75" customWidth="1"/>
  </cols>
  <sheetData>
    <row r="1" spans="1:3" ht="408.75" customHeight="1" x14ac:dyDescent="0.2">
      <c r="A1" s="214">
        <v>1</v>
      </c>
      <c r="B1" s="214">
        <v>2</v>
      </c>
      <c r="C1" s="214">
        <v>3</v>
      </c>
    </row>
    <row r="2" spans="1:3" ht="78.75" customHeight="1" x14ac:dyDescent="0.2">
      <c r="A2" s="215"/>
      <c r="B2" s="215"/>
      <c r="C2" s="215"/>
    </row>
    <row r="3" spans="1:3" ht="6.75" customHeight="1" x14ac:dyDescent="0.2">
      <c r="A3" s="215"/>
      <c r="B3" s="215"/>
      <c r="C3" s="215"/>
    </row>
    <row r="4" spans="1:3" ht="78.75" customHeight="1" x14ac:dyDescent="0.2">
      <c r="A4" s="215"/>
      <c r="B4" s="215"/>
      <c r="C4" s="215"/>
    </row>
    <row r="5" spans="1:3" ht="6.75" customHeight="1" x14ac:dyDescent="0.2">
      <c r="A5" s="215"/>
      <c r="B5" s="215"/>
      <c r="C5" s="215"/>
    </row>
    <row r="6" spans="1:3" ht="78.75" customHeight="1" x14ac:dyDescent="0.2">
      <c r="A6" s="215"/>
      <c r="B6" s="215"/>
      <c r="C6" s="215"/>
    </row>
    <row r="7" spans="1:3" ht="6.75" customHeight="1" x14ac:dyDescent="0.2"/>
  </sheetData>
  <mergeCells count="3">
    <mergeCell ref="B1:B6"/>
    <mergeCell ref="A1:A6"/>
    <mergeCell ref="C1:C6"/>
  </mergeCells>
  <phoneticPr fontId="3"/>
  <pageMargins left="0.75" right="0.75" top="1" bottom="0.56944444444444398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D30" sqref="D30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60" t="s">
        <v>65</v>
      </c>
      <c r="B1" s="60" t="s">
        <v>66</v>
      </c>
      <c r="C1" s="60" t="s">
        <v>67</v>
      </c>
    </row>
    <row r="2" spans="1:3" s="28" customFormat="1" ht="20.100000000000001" customHeight="1" x14ac:dyDescent="0.25">
      <c r="A2" s="61">
        <f>Overview!C3</f>
        <v>0</v>
      </c>
      <c r="B2" s="71">
        <f>Overview!C1</f>
        <v>0</v>
      </c>
      <c r="C2" s="71">
        <f>Overview!C2</f>
        <v>0</v>
      </c>
    </row>
    <row r="3" spans="1:3" s="28" customFormat="1" ht="20.100000000000001" customHeight="1" x14ac:dyDescent="0.25">
      <c r="A3"/>
      <c r="B3"/>
      <c r="C3"/>
    </row>
    <row r="4" spans="1:3" s="28" customFormat="1" ht="20.100000000000001" customHeight="1" x14ac:dyDescent="0.25">
      <c r="A4" s="62" t="s">
        <v>68</v>
      </c>
      <c r="B4" s="62" t="s">
        <v>0</v>
      </c>
      <c r="C4" s="62" t="s">
        <v>32</v>
      </c>
    </row>
    <row r="5" spans="1:3" s="28" customFormat="1" ht="20.100000000000001" customHeight="1" x14ac:dyDescent="0.25">
      <c r="A5" s="63" t="s">
        <v>9</v>
      </c>
      <c r="B5" s="64"/>
      <c r="C5" s="65"/>
    </row>
    <row r="6" spans="1:3" s="28" customFormat="1" ht="20.100000000000001" customHeight="1" x14ac:dyDescent="0.25">
      <c r="A6" s="29" t="s">
        <v>8</v>
      </c>
      <c r="B6" s="43"/>
      <c r="C6" s="44"/>
    </row>
    <row r="7" spans="1:3" s="28" customFormat="1" ht="20.100000000000001" customHeight="1" x14ac:dyDescent="0.25">
      <c r="A7" s="66" t="s">
        <v>10</v>
      </c>
      <c r="B7" s="64"/>
      <c r="C7" s="65"/>
    </row>
    <row r="8" spans="1:3" s="28" customFormat="1" ht="20.100000000000001" customHeight="1" x14ac:dyDescent="0.25">
      <c r="A8" s="29" t="s">
        <v>10</v>
      </c>
      <c r="B8" s="43"/>
      <c r="C8" s="43"/>
    </row>
    <row r="9" spans="1:3" s="28" customFormat="1" ht="20.100000000000001" customHeight="1" x14ac:dyDescent="0.25">
      <c r="A9" s="66" t="s">
        <v>33</v>
      </c>
      <c r="B9" s="67"/>
      <c r="C9" s="67"/>
    </row>
    <row r="10" spans="1:3" s="28" customFormat="1" ht="20.100000000000001" customHeight="1" x14ac:dyDescent="0.25">
      <c r="A10" s="29" t="s">
        <v>33</v>
      </c>
      <c r="B10" s="43"/>
      <c r="C10" s="44"/>
    </row>
    <row r="11" spans="1:3" s="28" customFormat="1" ht="20.100000000000001" customHeight="1" x14ac:dyDescent="0.25">
      <c r="A11" s="66" t="s">
        <v>69</v>
      </c>
      <c r="B11" s="64"/>
      <c r="C11" s="65"/>
    </row>
    <row r="12" spans="1:3" s="28" customFormat="1" ht="20.100000000000001" customHeight="1" x14ac:dyDescent="0.25">
      <c r="A12" s="29" t="s">
        <v>81</v>
      </c>
      <c r="B12" s="42"/>
      <c r="C12" s="45"/>
    </row>
    <row r="13" spans="1:3" s="28" customFormat="1" ht="20.100000000000001" customHeight="1" x14ac:dyDescent="0.25">
      <c r="A13" s="66" t="s">
        <v>82</v>
      </c>
      <c r="B13" s="64"/>
      <c r="C13" s="65"/>
    </row>
    <row r="14" spans="1:3" ht="20.100000000000001" customHeight="1" x14ac:dyDescent="0.2"/>
    <row r="15" spans="1:3" ht="20.100000000000001" customHeight="1" x14ac:dyDescent="0.2">
      <c r="A15" s="27"/>
      <c r="B15" s="27"/>
      <c r="C15" s="27"/>
    </row>
    <row r="16" spans="1:3" ht="20.100000000000001" customHeight="1" x14ac:dyDescent="0.2">
      <c r="A16" s="27"/>
      <c r="B16" s="27"/>
      <c r="C16" s="27"/>
    </row>
    <row r="17" spans="1:3" ht="20.100000000000001" customHeight="1" x14ac:dyDescent="0.2">
      <c r="A17" s="27"/>
      <c r="B17" s="27"/>
      <c r="C17" s="27"/>
    </row>
    <row r="18" spans="1:3" ht="20.100000000000001" customHeight="1" x14ac:dyDescent="0.2">
      <c r="A18" s="27"/>
      <c r="B18" s="27"/>
      <c r="C18" s="27"/>
    </row>
    <row r="19" spans="1:3" ht="20.100000000000001" customHeight="1" x14ac:dyDescent="0.2">
      <c r="A19" s="27"/>
      <c r="B19" s="27"/>
      <c r="C19" s="27"/>
    </row>
    <row r="20" spans="1:3" ht="20.100000000000001" customHeight="1" x14ac:dyDescent="0.2">
      <c r="A20" s="27"/>
      <c r="B20" s="27"/>
      <c r="C20" s="27"/>
    </row>
    <row r="21" spans="1:3" ht="20.100000000000001" customHeight="1" x14ac:dyDescent="0.2">
      <c r="A21" s="27"/>
      <c r="B21" s="27"/>
      <c r="C21" s="27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31"/>
  <sheetViews>
    <sheetView tabSelected="1" zoomScaleNormal="100" workbookViewId="0">
      <selection activeCell="D25" sqref="D25:H25"/>
    </sheetView>
  </sheetViews>
  <sheetFormatPr defaultColWidth="11" defaultRowHeight="12.75" x14ac:dyDescent="0.2"/>
  <cols>
    <col min="1" max="1" width="1.25" customWidth="1"/>
    <col min="2" max="22" width="4.75" style="3" customWidth="1"/>
    <col min="23" max="23" width="2.125" style="3" customWidth="1"/>
    <col min="24" max="24" width="1.625" style="3" customWidth="1"/>
    <col min="25" max="42" width="5.375" customWidth="1"/>
    <col min="43" max="43" width="2" customWidth="1"/>
    <col min="44" max="63" width="5.375" customWidth="1"/>
    <col min="64" max="66" width="5.125" customWidth="1"/>
  </cols>
  <sheetData>
    <row r="1" spans="2:61" ht="6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41"/>
      <c r="X1" s="41"/>
    </row>
    <row r="2" spans="2:61" ht="18" customHeight="1" thickBot="1" x14ac:dyDescent="0.25">
      <c r="B2" s="110" t="s">
        <v>40</v>
      </c>
      <c r="C2" s="111"/>
      <c r="D2" s="111"/>
      <c r="E2" s="111"/>
      <c r="F2" s="112"/>
      <c r="G2" s="112"/>
      <c r="H2" s="112"/>
      <c r="I2" s="112"/>
      <c r="J2" s="112"/>
      <c r="K2" s="113"/>
      <c r="L2" s="20"/>
      <c r="N2" s="160" t="s">
        <v>90</v>
      </c>
      <c r="O2" s="161"/>
      <c r="P2" s="161"/>
      <c r="Q2" s="161"/>
      <c r="R2" s="161"/>
      <c r="S2" s="161"/>
      <c r="T2" s="161"/>
      <c r="U2" s="161"/>
      <c r="V2" s="162"/>
      <c r="W2" s="4"/>
      <c r="X2" s="4"/>
      <c r="AJ2" s="154" t="s">
        <v>57</v>
      </c>
      <c r="AK2" s="155"/>
      <c r="AL2" s="155"/>
      <c r="AM2" s="155"/>
      <c r="AN2" s="155"/>
      <c r="AO2" s="155"/>
      <c r="AP2" s="156"/>
      <c r="AQ2" s="6"/>
      <c r="BC2" s="154" t="s">
        <v>58</v>
      </c>
      <c r="BD2" s="155"/>
      <c r="BE2" s="155"/>
      <c r="BF2" s="155"/>
      <c r="BG2" s="155"/>
      <c r="BH2" s="155"/>
      <c r="BI2" s="156"/>
    </row>
    <row r="3" spans="2:61" ht="18" customHeight="1" thickBot="1" x14ac:dyDescent="0.25">
      <c r="B3" s="114"/>
      <c r="C3" s="115"/>
      <c r="D3" s="115"/>
      <c r="E3" s="115"/>
      <c r="F3" s="116"/>
      <c r="G3" s="116"/>
      <c r="H3" s="116"/>
      <c r="I3" s="116"/>
      <c r="J3" s="116"/>
      <c r="K3" s="117"/>
      <c r="L3" s="20"/>
      <c r="N3" s="163"/>
      <c r="O3" s="164"/>
      <c r="P3" s="164"/>
      <c r="Q3" s="164"/>
      <c r="R3" s="164"/>
      <c r="S3" s="164"/>
      <c r="T3" s="164"/>
      <c r="U3" s="164"/>
      <c r="V3" s="165"/>
      <c r="W3" s="54"/>
      <c r="X3" s="54"/>
      <c r="AC3" s="59" t="s">
        <v>35</v>
      </c>
      <c r="AD3" s="46"/>
      <c r="AE3" s="46"/>
      <c r="AF3" s="46"/>
      <c r="AJ3" s="157"/>
      <c r="AK3" s="158"/>
      <c r="AL3" s="158"/>
      <c r="AM3" s="158"/>
      <c r="AN3" s="158"/>
      <c r="AO3" s="158"/>
      <c r="AP3" s="159"/>
      <c r="AQ3" s="80"/>
      <c r="BC3" s="157"/>
      <c r="BD3" s="158"/>
      <c r="BE3" s="158"/>
      <c r="BF3" s="158"/>
      <c r="BG3" s="158"/>
      <c r="BH3" s="158"/>
      <c r="BI3" s="159"/>
    </row>
    <row r="4" spans="2:61" ht="18" customHeight="1" x14ac:dyDescent="0.2">
      <c r="B4" s="118" t="s">
        <v>45</v>
      </c>
      <c r="C4" s="120" t="s">
        <v>47</v>
      </c>
      <c r="D4" s="118" t="s">
        <v>0</v>
      </c>
      <c r="E4" s="122"/>
      <c r="F4" s="122"/>
      <c r="G4" s="122"/>
      <c r="H4" s="123"/>
      <c r="I4" s="118" t="s">
        <v>46</v>
      </c>
      <c r="J4" s="122"/>
      <c r="K4" s="123"/>
      <c r="L4" s="57"/>
      <c r="N4" s="166" t="s">
        <v>7</v>
      </c>
      <c r="O4" s="137"/>
      <c r="P4" s="137"/>
      <c r="Q4" s="166" t="s">
        <v>23</v>
      </c>
      <c r="R4" s="137"/>
      <c r="S4" s="138"/>
      <c r="T4" s="136" t="s">
        <v>24</v>
      </c>
      <c r="U4" s="137"/>
      <c r="V4" s="138"/>
      <c r="W4" s="54"/>
      <c r="X4" s="54"/>
      <c r="AD4" s="2"/>
      <c r="AE4" s="47"/>
      <c r="AF4" s="48"/>
      <c r="AQ4" s="80"/>
    </row>
    <row r="5" spans="2:61" ht="18" customHeight="1" thickBot="1" x14ac:dyDescent="0.25">
      <c r="B5" s="119"/>
      <c r="C5" s="121"/>
      <c r="D5" s="124"/>
      <c r="E5" s="125"/>
      <c r="F5" s="125"/>
      <c r="G5" s="125"/>
      <c r="H5" s="126"/>
      <c r="I5" s="124"/>
      <c r="J5" s="125"/>
      <c r="K5" s="126"/>
      <c r="L5" s="58"/>
      <c r="N5" s="167"/>
      <c r="O5" s="139"/>
      <c r="P5" s="139"/>
      <c r="Q5" s="167"/>
      <c r="R5" s="139"/>
      <c r="S5" s="140"/>
      <c r="T5" s="139"/>
      <c r="U5" s="139"/>
      <c r="V5" s="140"/>
      <c r="W5" s="54"/>
      <c r="X5" s="54"/>
      <c r="AD5" s="2"/>
      <c r="AE5" s="2"/>
      <c r="AF5" s="49"/>
      <c r="AQ5" s="6"/>
    </row>
    <row r="6" spans="2:61" ht="18" customHeight="1" thickBot="1" x14ac:dyDescent="0.3">
      <c r="B6" s="76">
        <v>1</v>
      </c>
      <c r="C6" s="78">
        <v>1</v>
      </c>
      <c r="D6" s="107" t="str">
        <f>Overview!B6</f>
        <v>Club Mayhem 16 EV</v>
      </c>
      <c r="E6" s="108"/>
      <c r="F6" s="108"/>
      <c r="G6" s="108"/>
      <c r="H6" s="109"/>
      <c r="I6" s="107" t="str">
        <f>Overview!C6</f>
        <v>fj6myhem1ev</v>
      </c>
      <c r="J6" s="108"/>
      <c r="K6" s="109"/>
      <c r="L6" s="52"/>
      <c r="N6" s="141">
        <v>1</v>
      </c>
      <c r="O6" s="142"/>
      <c r="P6" s="142"/>
      <c r="Q6" s="145" t="s">
        <v>62</v>
      </c>
      <c r="R6" s="146"/>
      <c r="S6" s="147"/>
      <c r="T6" s="151">
        <v>2</v>
      </c>
      <c r="U6" s="142"/>
      <c r="V6" s="152"/>
      <c r="W6" s="53"/>
      <c r="X6" s="53"/>
      <c r="Y6" s="46" t="s">
        <v>72</v>
      </c>
      <c r="Z6" s="46"/>
      <c r="AA6" s="46"/>
      <c r="AB6" s="46"/>
      <c r="AC6" s="129" t="s">
        <v>60</v>
      </c>
      <c r="AD6" s="131" t="s">
        <v>54</v>
      </c>
      <c r="AE6" s="131"/>
      <c r="AF6" s="127" t="s">
        <v>89</v>
      </c>
      <c r="AG6" s="50"/>
      <c r="AH6" s="46"/>
      <c r="AI6" s="46"/>
      <c r="AJ6" s="46"/>
      <c r="AS6" s="46" t="s">
        <v>22</v>
      </c>
      <c r="AT6" s="46"/>
      <c r="AU6" s="46"/>
      <c r="AV6" s="46"/>
      <c r="AW6" s="46"/>
    </row>
    <row r="7" spans="2:61" ht="18" customHeight="1" thickBot="1" x14ac:dyDescent="0.25">
      <c r="B7" s="81">
        <v>6</v>
      </c>
      <c r="C7" s="82">
        <v>2</v>
      </c>
      <c r="D7" s="107" t="str">
        <f>Overview!B11</f>
        <v>CLUB ZZU 16 Regional EV</v>
      </c>
      <c r="E7" s="108"/>
      <c r="F7" s="108"/>
      <c r="G7" s="108"/>
      <c r="H7" s="109"/>
      <c r="I7" s="130" t="str">
        <f>Overview!C11</f>
        <v>fj6cbzzu1ev</v>
      </c>
      <c r="J7" s="108"/>
      <c r="K7" s="109"/>
      <c r="L7" s="56"/>
      <c r="N7" s="143"/>
      <c r="O7" s="144"/>
      <c r="P7" s="144"/>
      <c r="Q7" s="148"/>
      <c r="R7" s="149"/>
      <c r="S7" s="150"/>
      <c r="T7" s="144"/>
      <c r="U7" s="144"/>
      <c r="V7" s="153"/>
      <c r="W7" s="5"/>
      <c r="X7" s="5"/>
      <c r="Y7" s="47"/>
      <c r="Z7" s="47"/>
      <c r="AA7" s="47"/>
      <c r="AB7" s="48"/>
      <c r="AC7" s="129"/>
      <c r="AD7" s="131"/>
      <c r="AE7" s="131"/>
      <c r="AF7" s="127"/>
      <c r="AH7" s="47"/>
      <c r="AI7" s="47"/>
      <c r="AJ7" s="48"/>
      <c r="AN7" s="2"/>
      <c r="AO7" s="2"/>
      <c r="AP7" s="2"/>
      <c r="AS7" s="47"/>
      <c r="AT7" s="47"/>
      <c r="AU7" s="47"/>
      <c r="AV7" s="47"/>
      <c r="AW7" s="48"/>
    </row>
    <row r="8" spans="2:61" ht="18" customHeight="1" thickBot="1" x14ac:dyDescent="0.25">
      <c r="B8" s="83">
        <v>7</v>
      </c>
      <c r="C8" s="84">
        <v>3</v>
      </c>
      <c r="D8" s="107" t="str">
        <f>Overview!B12</f>
        <v>Sunnyside 16 Red EV</v>
      </c>
      <c r="E8" s="108"/>
      <c r="F8" s="108"/>
      <c r="G8" s="108"/>
      <c r="H8" s="109"/>
      <c r="I8" s="130" t="str">
        <f>Overview!C12</f>
        <v>fj6ssvbc2ev</v>
      </c>
      <c r="J8" s="108"/>
      <c r="K8" s="109"/>
      <c r="L8" s="52"/>
      <c r="N8" s="168">
        <v>2</v>
      </c>
      <c r="O8" s="169"/>
      <c r="P8" s="169"/>
      <c r="Q8" s="171" t="s">
        <v>63</v>
      </c>
      <c r="R8" s="172"/>
      <c r="S8" s="173"/>
      <c r="T8" s="175">
        <v>1</v>
      </c>
      <c r="U8" s="169"/>
      <c r="V8" s="176"/>
      <c r="W8" s="41"/>
      <c r="X8" s="41"/>
      <c r="Y8" s="2"/>
      <c r="Z8" s="2"/>
      <c r="AA8" s="2"/>
      <c r="AB8" s="49"/>
      <c r="AD8" s="2"/>
      <c r="AE8" s="2"/>
      <c r="AF8" s="49"/>
      <c r="AH8" s="2"/>
      <c r="AI8" s="2"/>
      <c r="AJ8" s="49"/>
      <c r="AN8" s="2"/>
      <c r="AO8" s="2"/>
      <c r="AP8" s="2"/>
      <c r="AQ8" s="2"/>
      <c r="AR8" s="2"/>
      <c r="AS8" s="2"/>
      <c r="AT8" s="2"/>
      <c r="AU8" s="2"/>
      <c r="AV8" s="2"/>
      <c r="AW8" s="49"/>
    </row>
    <row r="9" spans="2:61" ht="18" customHeight="1" thickBot="1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N9" s="170"/>
      <c r="O9" s="169"/>
      <c r="P9" s="169"/>
      <c r="Q9" s="174"/>
      <c r="R9" s="172"/>
      <c r="S9" s="173"/>
      <c r="T9" s="169"/>
      <c r="U9" s="169"/>
      <c r="V9" s="176"/>
      <c r="W9" s="4"/>
      <c r="X9" s="4"/>
      <c r="Y9" s="129" t="s">
        <v>60</v>
      </c>
      <c r="Z9" s="131" t="s">
        <v>73</v>
      </c>
      <c r="AA9" s="131"/>
      <c r="AB9" s="127" t="s">
        <v>83</v>
      </c>
      <c r="AC9" s="46"/>
      <c r="AD9" s="46"/>
      <c r="AE9" s="46"/>
      <c r="AF9" s="51"/>
      <c r="AH9" s="2"/>
      <c r="AI9" s="2"/>
      <c r="AJ9" s="49"/>
      <c r="AN9" s="2"/>
      <c r="AO9" s="2"/>
      <c r="AP9" s="2"/>
      <c r="AQ9" s="2"/>
      <c r="AR9" s="2"/>
      <c r="AS9" s="2"/>
      <c r="AT9" s="129" t="s">
        <v>74</v>
      </c>
      <c r="AU9" s="135" t="s">
        <v>91</v>
      </c>
      <c r="AV9" s="135"/>
      <c r="AW9" s="127" t="s">
        <v>85</v>
      </c>
      <c r="AX9" s="50"/>
      <c r="AY9" s="46"/>
      <c r="AZ9" s="46"/>
      <c r="BA9" s="46"/>
      <c r="BB9" s="46"/>
    </row>
    <row r="10" spans="2:61" ht="18" customHeight="1" x14ac:dyDescent="0.2">
      <c r="B10" s="110" t="s">
        <v>41</v>
      </c>
      <c r="C10" s="111"/>
      <c r="D10" s="111"/>
      <c r="E10" s="111"/>
      <c r="F10" s="112"/>
      <c r="G10" s="112"/>
      <c r="H10" s="112"/>
      <c r="I10" s="112"/>
      <c r="J10" s="112"/>
      <c r="K10" s="113"/>
      <c r="L10" s="20"/>
      <c r="N10" s="141">
        <v>3</v>
      </c>
      <c r="O10" s="142"/>
      <c r="P10" s="142"/>
      <c r="Q10" s="145" t="s">
        <v>64</v>
      </c>
      <c r="R10" s="146"/>
      <c r="S10" s="147"/>
      <c r="T10" s="151">
        <v>3</v>
      </c>
      <c r="U10" s="142"/>
      <c r="V10" s="152"/>
      <c r="W10" s="55"/>
      <c r="X10" s="55"/>
      <c r="Y10" s="129"/>
      <c r="Z10" s="131"/>
      <c r="AA10" s="131"/>
      <c r="AB10" s="127"/>
      <c r="AE10" s="2"/>
      <c r="AH10" s="2"/>
      <c r="AI10" s="2"/>
      <c r="AJ10" s="49"/>
      <c r="AN10" s="2"/>
      <c r="AO10" s="2"/>
      <c r="AP10" s="2"/>
      <c r="AQ10" s="2"/>
      <c r="AR10" s="2"/>
      <c r="AS10" s="2"/>
      <c r="AT10" s="129"/>
      <c r="AU10" s="135"/>
      <c r="AV10" s="135"/>
      <c r="AW10" s="127"/>
      <c r="BA10" s="2"/>
      <c r="BB10" s="48"/>
    </row>
    <row r="11" spans="2:61" ht="18" customHeight="1" thickBot="1" x14ac:dyDescent="0.25">
      <c r="B11" s="114"/>
      <c r="C11" s="115"/>
      <c r="D11" s="115"/>
      <c r="E11" s="115"/>
      <c r="F11" s="116"/>
      <c r="G11" s="116"/>
      <c r="H11" s="116"/>
      <c r="I11" s="116"/>
      <c r="J11" s="116"/>
      <c r="K11" s="117"/>
      <c r="L11" s="20"/>
      <c r="N11" s="143"/>
      <c r="O11" s="144"/>
      <c r="P11" s="144"/>
      <c r="Q11" s="148"/>
      <c r="R11" s="149"/>
      <c r="S11" s="150"/>
      <c r="T11" s="144"/>
      <c r="U11" s="144"/>
      <c r="V11" s="153"/>
      <c r="X11" s="55"/>
      <c r="Y11" s="2"/>
      <c r="Z11" s="2"/>
      <c r="AA11" s="2"/>
      <c r="AB11" s="49"/>
      <c r="AE11" s="2"/>
      <c r="AH11" s="2"/>
      <c r="AI11" s="2"/>
      <c r="AJ11" s="49"/>
      <c r="AN11" s="2"/>
      <c r="AO11" s="2"/>
      <c r="AP11" s="2"/>
      <c r="AQ11" s="2"/>
      <c r="AR11" s="2"/>
      <c r="AS11" s="2"/>
      <c r="AT11" s="2"/>
      <c r="AU11" s="2"/>
      <c r="AV11" s="2"/>
      <c r="AW11" s="49"/>
      <c r="BA11" s="2"/>
      <c r="BB11" s="49"/>
    </row>
    <row r="12" spans="2:61" ht="18" customHeight="1" thickBot="1" x14ac:dyDescent="0.25">
      <c r="B12" s="118" t="s">
        <v>45</v>
      </c>
      <c r="C12" s="120" t="s">
        <v>47</v>
      </c>
      <c r="D12" s="118" t="s">
        <v>0</v>
      </c>
      <c r="E12" s="122"/>
      <c r="F12" s="122"/>
      <c r="G12" s="122"/>
      <c r="H12" s="123"/>
      <c r="I12" s="118" t="s">
        <v>46</v>
      </c>
      <c r="J12" s="122"/>
      <c r="K12" s="123"/>
      <c r="L12" s="57"/>
      <c r="X12" s="55"/>
      <c r="Y12" s="46" t="s">
        <v>37</v>
      </c>
      <c r="Z12" s="46"/>
      <c r="AA12" s="46"/>
      <c r="AB12" s="51"/>
      <c r="AE12" s="2"/>
      <c r="AH12" s="2"/>
      <c r="AI12" s="2"/>
      <c r="AJ12" s="49"/>
      <c r="AN12" s="2"/>
      <c r="AO12" s="2"/>
      <c r="AP12" s="2"/>
      <c r="AQ12" s="2"/>
      <c r="AR12" s="2"/>
      <c r="AS12" s="46" t="s">
        <v>75</v>
      </c>
      <c r="AT12" s="46"/>
      <c r="AU12" s="46"/>
      <c r="AV12" s="46"/>
      <c r="AW12" s="51"/>
      <c r="BA12" s="2"/>
      <c r="BB12" s="49"/>
    </row>
    <row r="13" spans="2:61" ht="18" customHeight="1" thickBot="1" x14ac:dyDescent="0.25">
      <c r="B13" s="119"/>
      <c r="C13" s="121"/>
      <c r="D13" s="124"/>
      <c r="E13" s="125"/>
      <c r="F13" s="125"/>
      <c r="G13" s="125"/>
      <c r="H13" s="126"/>
      <c r="I13" s="124"/>
      <c r="J13" s="125"/>
      <c r="K13" s="126"/>
      <c r="L13" s="58"/>
      <c r="X13" s="55"/>
      <c r="Y13" s="2"/>
      <c r="Z13" s="2"/>
      <c r="AA13" s="2"/>
      <c r="AB13" s="2"/>
      <c r="AE13" s="2"/>
      <c r="AH13" s="2"/>
      <c r="AI13" s="2"/>
      <c r="AJ13" s="49"/>
      <c r="AN13" s="2"/>
      <c r="AO13" s="2"/>
      <c r="AQ13" s="2"/>
      <c r="AR13" s="2"/>
      <c r="AS13" s="2"/>
      <c r="AT13" s="2"/>
      <c r="AU13" s="2"/>
      <c r="AV13" s="2"/>
      <c r="AW13" s="2"/>
      <c r="BA13" s="2"/>
      <c r="BB13" s="49"/>
    </row>
    <row r="14" spans="2:61" ht="18" customHeight="1" thickBot="1" x14ac:dyDescent="0.25">
      <c r="B14" s="76">
        <v>2</v>
      </c>
      <c r="C14" s="78">
        <v>1</v>
      </c>
      <c r="D14" s="107" t="str">
        <f>Overview!B7</f>
        <v>NCWVBC 16-2 Black EV</v>
      </c>
      <c r="E14" s="108"/>
      <c r="F14" s="108"/>
      <c r="G14" s="108"/>
      <c r="H14" s="109"/>
      <c r="I14" s="107" t="str">
        <f>Overview!C7</f>
        <v>fj6ncwvb2ev</v>
      </c>
      <c r="J14" s="108"/>
      <c r="K14" s="109"/>
      <c r="L14" s="41"/>
      <c r="X14" s="5"/>
      <c r="Y14" s="2"/>
      <c r="Z14" s="2"/>
      <c r="AA14" s="2"/>
      <c r="AB14" s="2"/>
      <c r="AE14" s="2"/>
      <c r="AG14" s="129" t="s">
        <v>60</v>
      </c>
      <c r="AH14" s="131" t="s">
        <v>77</v>
      </c>
      <c r="AI14" s="131"/>
      <c r="AJ14" s="127" t="s">
        <v>88</v>
      </c>
      <c r="AO14" s="46"/>
      <c r="AS14" s="2"/>
      <c r="AT14" s="2"/>
      <c r="AU14" s="2"/>
      <c r="AV14" s="2"/>
      <c r="AW14" s="2"/>
      <c r="AY14" s="129" t="s">
        <v>74</v>
      </c>
      <c r="AZ14" s="135" t="s">
        <v>80</v>
      </c>
      <c r="BA14" s="135"/>
      <c r="BB14" s="127" t="s">
        <v>87</v>
      </c>
      <c r="BC14" s="50"/>
      <c r="BD14" s="46"/>
      <c r="BE14" s="46"/>
      <c r="BF14" s="46"/>
      <c r="BG14" s="46"/>
    </row>
    <row r="15" spans="2:61" ht="18" customHeight="1" thickBot="1" x14ac:dyDescent="0.25">
      <c r="B15" s="81">
        <v>5</v>
      </c>
      <c r="C15" s="82">
        <v>2</v>
      </c>
      <c r="D15" s="107" t="str">
        <f>Overview!B10</f>
        <v>Strike Force 16 Black EV</v>
      </c>
      <c r="E15" s="108"/>
      <c r="F15" s="108"/>
      <c r="G15" s="108"/>
      <c r="H15" s="109"/>
      <c r="I15" s="107" t="str">
        <f>Overview!C10</f>
        <v>fj6stkfc1ev</v>
      </c>
      <c r="J15" s="108"/>
      <c r="K15" s="109"/>
      <c r="L15" s="54"/>
      <c r="X15" s="5"/>
      <c r="AG15" s="129"/>
      <c r="AH15" s="131"/>
      <c r="AI15" s="131"/>
      <c r="AJ15" s="127"/>
      <c r="AK15" s="132" t="s">
        <v>56</v>
      </c>
      <c r="AL15" s="133"/>
      <c r="AM15" s="133"/>
      <c r="AN15" s="133"/>
      <c r="AO15" s="134"/>
      <c r="AY15" s="129"/>
      <c r="AZ15" s="135"/>
      <c r="BA15" s="135"/>
      <c r="BB15" s="127"/>
      <c r="BC15" s="132" t="s">
        <v>59</v>
      </c>
      <c r="BD15" s="133"/>
      <c r="BE15" s="133"/>
      <c r="BF15" s="133"/>
      <c r="BG15" s="133"/>
    </row>
    <row r="16" spans="2:61" ht="18" customHeight="1" thickBot="1" x14ac:dyDescent="0.25">
      <c r="B16" s="77">
        <v>8</v>
      </c>
      <c r="C16" s="79">
        <v>3</v>
      </c>
      <c r="D16" s="107" t="str">
        <f>Overview!B13</f>
        <v>Club Moscow U16 EV</v>
      </c>
      <c r="E16" s="108"/>
      <c r="F16" s="108"/>
      <c r="G16" s="108"/>
      <c r="H16" s="109"/>
      <c r="I16" s="107" t="str">
        <f>Overview!C13</f>
        <v>fj6moscw1ev</v>
      </c>
      <c r="J16" s="108"/>
      <c r="K16" s="109"/>
      <c r="L16" s="54"/>
      <c r="X16" s="54"/>
      <c r="Y16" s="86" t="s">
        <v>48</v>
      </c>
      <c r="AE16" s="2"/>
      <c r="AH16" s="2"/>
      <c r="AI16" s="2"/>
      <c r="AJ16" s="49"/>
      <c r="BA16" s="2"/>
      <c r="BB16" s="49"/>
    </row>
    <row r="17" spans="2:54" ht="18" customHeight="1" thickBot="1" x14ac:dyDescent="0.25">
      <c r="C17" s="4"/>
      <c r="L17" s="54"/>
      <c r="X17" s="54"/>
      <c r="Y17" s="2"/>
      <c r="Z17" s="47"/>
      <c r="AA17" s="47"/>
      <c r="AB17" s="48"/>
      <c r="AE17" s="2"/>
      <c r="AH17" s="2"/>
      <c r="AI17" s="2"/>
      <c r="AJ17" s="49"/>
      <c r="BA17" s="2"/>
      <c r="BB17" s="49"/>
    </row>
    <row r="18" spans="2:54" ht="18" customHeight="1" thickBot="1" x14ac:dyDescent="0.25">
      <c r="B18" s="110" t="s">
        <v>78</v>
      </c>
      <c r="C18" s="122"/>
      <c r="D18" s="122"/>
      <c r="E18" s="122"/>
      <c r="F18" s="122"/>
      <c r="G18" s="122"/>
      <c r="H18" s="122"/>
      <c r="I18" s="122"/>
      <c r="J18" s="122"/>
      <c r="K18" s="123"/>
      <c r="L18" s="55"/>
      <c r="X18" s="55"/>
      <c r="Y18" s="2"/>
      <c r="Z18" s="2"/>
      <c r="AA18" s="2"/>
      <c r="AB18" s="49"/>
      <c r="AE18" s="2"/>
      <c r="AH18" s="2"/>
      <c r="AI18" s="2"/>
      <c r="AJ18" s="49"/>
      <c r="BA18" s="2"/>
      <c r="BB18" s="49"/>
    </row>
    <row r="19" spans="2:54" ht="18" customHeight="1" thickBot="1" x14ac:dyDescent="0.25">
      <c r="B19" s="128"/>
      <c r="C19" s="125"/>
      <c r="D19" s="125"/>
      <c r="E19" s="125"/>
      <c r="F19" s="125"/>
      <c r="G19" s="125"/>
      <c r="H19" s="125"/>
      <c r="I19" s="125"/>
      <c r="J19" s="125"/>
      <c r="K19" s="126"/>
      <c r="L19" s="55"/>
      <c r="X19" s="55"/>
      <c r="Y19" s="129" t="s">
        <v>61</v>
      </c>
      <c r="Z19" s="131" t="s">
        <v>79</v>
      </c>
      <c r="AA19" s="131"/>
      <c r="AB19" s="127" t="s">
        <v>84</v>
      </c>
      <c r="AC19" s="46"/>
      <c r="AD19" s="46"/>
      <c r="AE19" s="46"/>
      <c r="AF19" s="46"/>
      <c r="AG19" s="2"/>
      <c r="AH19" s="2"/>
      <c r="AI19" s="2"/>
      <c r="AJ19" s="49"/>
      <c r="AX19" s="59" t="s">
        <v>36</v>
      </c>
      <c r="AY19" s="46"/>
      <c r="AZ19" s="46"/>
      <c r="BA19" s="46"/>
      <c r="BB19" s="51"/>
    </row>
    <row r="20" spans="2:54" ht="18" customHeight="1" x14ac:dyDescent="0.2">
      <c r="B20" s="118" t="s">
        <v>45</v>
      </c>
      <c r="C20" s="120" t="s">
        <v>47</v>
      </c>
      <c r="D20" s="118" t="s">
        <v>0</v>
      </c>
      <c r="E20" s="122"/>
      <c r="F20" s="122"/>
      <c r="G20" s="122"/>
      <c r="H20" s="123"/>
      <c r="I20" s="118" t="s">
        <v>46</v>
      </c>
      <c r="J20" s="122"/>
      <c r="K20" s="123"/>
      <c r="L20" s="4"/>
      <c r="X20" s="4"/>
      <c r="Y20" s="129"/>
      <c r="Z20" s="131"/>
      <c r="AA20" s="131"/>
      <c r="AB20" s="127"/>
      <c r="AE20" s="2"/>
      <c r="AF20" s="48"/>
      <c r="AJ20" s="49"/>
      <c r="AR20" s="2"/>
    </row>
    <row r="21" spans="2:54" ht="18" customHeight="1" thickBot="1" x14ac:dyDescent="0.25">
      <c r="B21" s="119"/>
      <c r="C21" s="121"/>
      <c r="D21" s="124"/>
      <c r="E21" s="125"/>
      <c r="F21" s="125"/>
      <c r="G21" s="125"/>
      <c r="H21" s="126"/>
      <c r="I21" s="124"/>
      <c r="J21" s="125"/>
      <c r="K21" s="126"/>
      <c r="L21" s="5"/>
      <c r="X21" s="5"/>
      <c r="Y21" s="2"/>
      <c r="Z21" s="2"/>
      <c r="AA21" s="2"/>
      <c r="AB21" s="49"/>
      <c r="AE21" s="2"/>
      <c r="AF21" s="49"/>
      <c r="AJ21" s="49"/>
      <c r="AR21" s="2"/>
    </row>
    <row r="22" spans="2:54" ht="18" customHeight="1" thickBot="1" x14ac:dyDescent="0.25">
      <c r="B22" s="76">
        <v>3</v>
      </c>
      <c r="C22" s="78">
        <v>1</v>
      </c>
      <c r="D22" s="107" t="str">
        <f>Overview!B8</f>
        <v>O Town U16 Black EV</v>
      </c>
      <c r="E22" s="108"/>
      <c r="F22" s="108"/>
      <c r="G22" s="108"/>
      <c r="H22" s="109"/>
      <c r="I22" s="107" t="str">
        <f>Overview!C8</f>
        <v>fj6otown1ev</v>
      </c>
      <c r="J22" s="108"/>
      <c r="K22" s="109"/>
      <c r="L22" s="5"/>
      <c r="X22" s="5"/>
      <c r="Y22" s="46" t="s">
        <v>76</v>
      </c>
      <c r="Z22" s="46"/>
      <c r="AA22" s="46"/>
      <c r="AB22" s="51"/>
      <c r="AC22" s="129" t="s">
        <v>61</v>
      </c>
      <c r="AD22" s="131" t="s">
        <v>55</v>
      </c>
      <c r="AE22" s="131"/>
      <c r="AF22" s="127" t="s">
        <v>86</v>
      </c>
      <c r="AG22" s="50"/>
      <c r="AH22" s="46"/>
      <c r="AI22" s="46"/>
      <c r="AJ22" s="51"/>
    </row>
    <row r="23" spans="2:54" ht="18" customHeight="1" thickBot="1" x14ac:dyDescent="0.25">
      <c r="B23" s="81">
        <v>4</v>
      </c>
      <c r="C23" s="82">
        <v>2</v>
      </c>
      <c r="D23" s="107" t="str">
        <f>Overview!B9</f>
        <v>CB Elite U16 EV</v>
      </c>
      <c r="E23" s="108"/>
      <c r="F23" s="108"/>
      <c r="G23" s="108"/>
      <c r="H23" s="109"/>
      <c r="I23" s="107" t="str">
        <f>Overview!C9</f>
        <v>fj6cbelt1ev</v>
      </c>
      <c r="J23" s="108"/>
      <c r="K23" s="109"/>
      <c r="L23" s="5"/>
      <c r="X23" s="5"/>
      <c r="AC23" s="129"/>
      <c r="AD23" s="131"/>
      <c r="AE23" s="131"/>
      <c r="AF23" s="127"/>
    </row>
    <row r="24" spans="2:54" ht="18" customHeight="1" thickBot="1" x14ac:dyDescent="0.25">
      <c r="B24" s="77">
        <v>9</v>
      </c>
      <c r="C24" s="79">
        <v>3</v>
      </c>
      <c r="D24" s="107" t="str">
        <f>Overview!B14</f>
        <v>Kryptonite 16 Blue EV</v>
      </c>
      <c r="E24" s="108"/>
      <c r="F24" s="108"/>
      <c r="G24" s="108"/>
      <c r="H24" s="109"/>
      <c r="I24" s="107" t="str">
        <f>Overview!C14</f>
        <v>fj6krypt1ev</v>
      </c>
      <c r="J24" s="108"/>
      <c r="K24" s="109"/>
      <c r="L24" s="5"/>
      <c r="X24" s="5"/>
      <c r="AE24" s="2"/>
      <c r="AF24" s="49"/>
      <c r="AK24" s="2"/>
      <c r="AL24" s="2"/>
      <c r="AM24" s="2"/>
      <c r="AN24" s="2"/>
      <c r="AO24" s="2"/>
    </row>
    <row r="25" spans="2:54" ht="18" customHeight="1" thickBot="1" x14ac:dyDescent="0.25">
      <c r="D25" s="105"/>
      <c r="E25" s="106"/>
      <c r="F25" s="106"/>
      <c r="G25" s="106"/>
      <c r="H25" s="106"/>
      <c r="I25" s="105"/>
      <c r="J25" s="106"/>
      <c r="K25" s="106"/>
      <c r="L25" s="4"/>
      <c r="X25" s="4"/>
      <c r="AC25" s="59" t="s">
        <v>38</v>
      </c>
      <c r="AD25" s="46"/>
      <c r="AE25" s="46"/>
      <c r="AF25" s="51"/>
      <c r="AJ25" s="2"/>
      <c r="AK25" s="2"/>
      <c r="AL25" s="85"/>
      <c r="AM25" s="85"/>
      <c r="AN25" s="85"/>
      <c r="AO25" s="85"/>
    </row>
    <row r="26" spans="2:54" ht="18" customHeight="1" x14ac:dyDescent="0.2">
      <c r="L26" s="4"/>
      <c r="X26" s="4"/>
      <c r="AJ26" s="2"/>
      <c r="AK26" s="2"/>
      <c r="AL26" s="2"/>
      <c r="AM26" s="2"/>
      <c r="AN26" s="2"/>
      <c r="AO26" s="2"/>
    </row>
    <row r="27" spans="2:54" ht="18" customHeight="1" x14ac:dyDescent="0.2"/>
    <row r="28" spans="2:54" ht="12.75" customHeight="1" x14ac:dyDescent="0.2"/>
    <row r="29" spans="2:54" ht="14.1" customHeight="1" x14ac:dyDescent="0.2"/>
    <row r="30" spans="2:54" ht="12.75" customHeight="1" x14ac:dyDescent="0.2"/>
    <row r="31" spans="2:54" ht="14.1" customHeight="1" x14ac:dyDescent="0.2"/>
  </sheetData>
  <mergeCells count="73">
    <mergeCell ref="N8:P9"/>
    <mergeCell ref="Q8:S9"/>
    <mergeCell ref="T8:V9"/>
    <mergeCell ref="N10:P11"/>
    <mergeCell ref="Q10:S11"/>
    <mergeCell ref="T10:V11"/>
    <mergeCell ref="B2:K3"/>
    <mergeCell ref="AJ2:AP3"/>
    <mergeCell ref="BC2:BI3"/>
    <mergeCell ref="B4:B5"/>
    <mergeCell ref="C4:C5"/>
    <mergeCell ref="D4:H5"/>
    <mergeCell ref="I4:K5"/>
    <mergeCell ref="N2:V3"/>
    <mergeCell ref="N4:P5"/>
    <mergeCell ref="Q4:S5"/>
    <mergeCell ref="AC6:AC7"/>
    <mergeCell ref="AD6:AE7"/>
    <mergeCell ref="AF6:AF7"/>
    <mergeCell ref="T4:V5"/>
    <mergeCell ref="N6:P7"/>
    <mergeCell ref="Q6:S7"/>
    <mergeCell ref="T6:V7"/>
    <mergeCell ref="AW9:AW10"/>
    <mergeCell ref="Y9:Y10"/>
    <mergeCell ref="Z9:AA10"/>
    <mergeCell ref="AB9:AB10"/>
    <mergeCell ref="AT9:AT10"/>
    <mergeCell ref="AU9:AV10"/>
    <mergeCell ref="BC15:BG15"/>
    <mergeCell ref="AG14:AG15"/>
    <mergeCell ref="AH14:AI15"/>
    <mergeCell ref="AJ14:AJ15"/>
    <mergeCell ref="AY14:AY15"/>
    <mergeCell ref="AZ14:BA15"/>
    <mergeCell ref="B20:B21"/>
    <mergeCell ref="C20:C21"/>
    <mergeCell ref="D20:H21"/>
    <mergeCell ref="I20:K21"/>
    <mergeCell ref="AC22:AC23"/>
    <mergeCell ref="BB14:BB15"/>
    <mergeCell ref="Z19:AA20"/>
    <mergeCell ref="AB19:AB20"/>
    <mergeCell ref="AK15:AO15"/>
    <mergeCell ref="AD22:AE23"/>
    <mergeCell ref="AF22:AF23"/>
    <mergeCell ref="B18:K19"/>
    <mergeCell ref="Y19:Y20"/>
    <mergeCell ref="D6:H6"/>
    <mergeCell ref="I6:K6"/>
    <mergeCell ref="D7:H7"/>
    <mergeCell ref="I7:K7"/>
    <mergeCell ref="D8:H8"/>
    <mergeCell ref="I8:K8"/>
    <mergeCell ref="D14:H14"/>
    <mergeCell ref="I14:K14"/>
    <mergeCell ref="D15:H15"/>
    <mergeCell ref="I15:K15"/>
    <mergeCell ref="B10:K11"/>
    <mergeCell ref="B12:B13"/>
    <mergeCell ref="C12:C13"/>
    <mergeCell ref="D12:H13"/>
    <mergeCell ref="I12:K13"/>
    <mergeCell ref="D25:H25"/>
    <mergeCell ref="I25:K25"/>
    <mergeCell ref="D24:H24"/>
    <mergeCell ref="I24:K24"/>
    <mergeCell ref="D16:H16"/>
    <mergeCell ref="I16:K16"/>
    <mergeCell ref="D22:H22"/>
    <mergeCell ref="I22:K22"/>
    <mergeCell ref="D23:H23"/>
    <mergeCell ref="I23:K23"/>
  </mergeCells>
  <phoneticPr fontId="3" type="noConversion"/>
  <pageMargins left="0.45833333333333331" right="0.34722222222222221" top="0.77777777777777779" bottom="0.66666666666666663" header="0.5" footer="0.5"/>
  <pageSetup orientation="landscape" horizontalDpi="4294967292" verticalDpi="4294967292"/>
  <headerFooter alignWithMargins="0">
    <oddHeader>&amp;C9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5" customWidth="1"/>
    <col min="11" max="11" width="6.125" customWidth="1"/>
    <col min="12" max="12" width="5.125" customWidth="1"/>
  </cols>
  <sheetData>
    <row r="1" spans="1:12" ht="33" customHeight="1" x14ac:dyDescent="0.2">
      <c r="A1" s="7" t="s">
        <v>47</v>
      </c>
      <c r="B1" s="7" t="s">
        <v>0</v>
      </c>
      <c r="C1" s="87" t="str">
        <f>Overview!B6</f>
        <v>Club Mayhem 16 EV</v>
      </c>
      <c r="D1" s="87" t="str">
        <f>Overview!B11</f>
        <v>CLUB ZZU 16 Regional EV</v>
      </c>
      <c r="E1" s="87" t="str">
        <f>Overview!B12</f>
        <v>Sunnyside 16 Red EV</v>
      </c>
      <c r="F1" s="90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7" t="str">
        <f>Overview!B6</f>
        <v>Club Mayhem 16 EV</v>
      </c>
      <c r="C2" s="10"/>
      <c r="D2" s="11"/>
      <c r="E2" s="11"/>
      <c r="F2" s="89"/>
      <c r="G2" s="74"/>
      <c r="H2" s="11"/>
      <c r="I2" s="74"/>
      <c r="J2" s="11"/>
      <c r="K2" s="74"/>
      <c r="L2" s="11"/>
    </row>
    <row r="3" spans="1:12" ht="6.75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78.75" customHeight="1" x14ac:dyDescent="0.2">
      <c r="A4" s="7">
        <v>2</v>
      </c>
      <c r="B4" s="87" t="str">
        <f>Overview!B11</f>
        <v>CLUB ZZU 16 Regional EV</v>
      </c>
      <c r="C4" s="11"/>
      <c r="D4" s="10"/>
      <c r="E4" s="11"/>
      <c r="F4" s="89"/>
      <c r="G4" s="74"/>
      <c r="H4" s="11"/>
      <c r="I4" s="74"/>
      <c r="J4" s="11"/>
      <c r="K4" s="74"/>
      <c r="L4" s="11"/>
    </row>
    <row r="5" spans="1:12" ht="6.75" customHeight="1" x14ac:dyDescent="0.2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78.75" customHeight="1" x14ac:dyDescent="0.2">
      <c r="A6" s="7">
        <v>3</v>
      </c>
      <c r="B6" s="87" t="str">
        <f>Overview!B12</f>
        <v>Sunnyside 16 Red EV</v>
      </c>
      <c r="C6" s="11"/>
      <c r="D6" s="11"/>
      <c r="E6" s="10"/>
      <c r="F6" s="89"/>
      <c r="G6" s="74"/>
      <c r="H6" s="11"/>
      <c r="I6" s="74"/>
      <c r="J6" s="11"/>
      <c r="K6" s="74"/>
      <c r="L6" s="11"/>
    </row>
    <row r="7" spans="1:12" ht="6.75" customHeight="1" x14ac:dyDescent="0.2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8.75" customHeight="1" x14ac:dyDescent="0.2">
      <c r="A8" s="7">
        <v>4</v>
      </c>
      <c r="B8" s="90"/>
      <c r="C8" s="89"/>
      <c r="D8" s="89"/>
      <c r="E8" s="89"/>
      <c r="F8" s="10"/>
      <c r="G8" s="89"/>
      <c r="H8" s="89"/>
      <c r="I8" s="89"/>
      <c r="J8" s="89"/>
      <c r="K8" s="89"/>
      <c r="L8" s="89"/>
    </row>
    <row r="9" spans="1:12" ht="6.75" customHeigh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6" customFormat="1" ht="20.100000000000001" customHeight="1" x14ac:dyDescent="0.2">
      <c r="A10" s="25"/>
      <c r="B10" s="25"/>
      <c r="C10" s="177"/>
      <c r="D10" s="177"/>
      <c r="E10" s="177"/>
      <c r="F10" s="178"/>
      <c r="G10" s="179" t="s">
        <v>40</v>
      </c>
      <c r="H10" s="180"/>
      <c r="I10" s="180"/>
      <c r="J10" s="180"/>
      <c r="K10" s="180"/>
      <c r="L10" s="181"/>
    </row>
    <row r="11" spans="1:12" s="26" customFormat="1" ht="18" customHeight="1" x14ac:dyDescent="0.2">
      <c r="A11" s="21"/>
      <c r="B11" s="23"/>
      <c r="C11" s="23"/>
      <c r="D11" s="23"/>
      <c r="E11" s="23"/>
      <c r="F11" s="23"/>
      <c r="G11" s="182"/>
      <c r="H11" s="183"/>
      <c r="I11" s="183"/>
      <c r="J11" s="183"/>
      <c r="K11" s="183"/>
      <c r="L11" s="184"/>
    </row>
    <row r="12" spans="1:12" s="26" customFormat="1" ht="18" customHeight="1" x14ac:dyDescent="0.2">
      <c r="A12" s="21"/>
      <c r="B12" s="23"/>
      <c r="C12" s="91"/>
      <c r="D12" s="91"/>
      <c r="E12" s="91"/>
      <c r="F12" s="23"/>
      <c r="G12" s="182"/>
      <c r="H12" s="183"/>
      <c r="I12" s="183"/>
      <c r="J12" s="183"/>
      <c r="K12" s="183"/>
      <c r="L12" s="184"/>
    </row>
    <row r="13" spans="1:12" s="26" customFormat="1" ht="18" customHeight="1" x14ac:dyDescent="0.2">
      <c r="A13" s="21"/>
      <c r="B13" s="23"/>
      <c r="C13" s="91"/>
      <c r="D13" s="91"/>
      <c r="E13" s="91"/>
      <c r="F13" s="23"/>
      <c r="G13" s="182"/>
      <c r="H13" s="183"/>
      <c r="I13" s="183"/>
      <c r="J13" s="183"/>
      <c r="K13" s="183"/>
      <c r="L13" s="184"/>
    </row>
    <row r="14" spans="1:12" s="26" customFormat="1" ht="18" customHeight="1" x14ac:dyDescent="0.2">
      <c r="A14" s="21"/>
      <c r="B14" s="23"/>
      <c r="C14" s="91"/>
      <c r="D14" s="91"/>
      <c r="E14" s="91"/>
      <c r="F14" s="23"/>
      <c r="G14" s="179" t="s">
        <v>60</v>
      </c>
      <c r="H14" s="180"/>
      <c r="I14" s="180"/>
      <c r="J14" s="180"/>
      <c r="K14" s="180"/>
      <c r="L14" s="181"/>
    </row>
    <row r="15" spans="1:12" s="26" customFormat="1" ht="18" customHeight="1" x14ac:dyDescent="0.2">
      <c r="A15" s="21"/>
      <c r="B15" s="23"/>
      <c r="C15" s="91"/>
      <c r="D15" s="91"/>
      <c r="E15" s="91"/>
      <c r="F15" s="23"/>
      <c r="G15" s="182"/>
      <c r="H15" s="183"/>
      <c r="I15" s="183"/>
      <c r="J15" s="183"/>
      <c r="K15" s="183"/>
      <c r="L15" s="184"/>
    </row>
    <row r="16" spans="1:12" s="26" customFormat="1" ht="18" customHeight="1" x14ac:dyDescent="0.2">
      <c r="A16" s="21"/>
      <c r="B16" s="23"/>
      <c r="C16" s="91"/>
      <c r="D16" s="91"/>
      <c r="E16" s="23"/>
      <c r="F16" s="23"/>
      <c r="G16" s="182"/>
      <c r="H16" s="183"/>
      <c r="I16" s="183"/>
      <c r="J16" s="183"/>
      <c r="K16" s="183"/>
      <c r="L16" s="184"/>
    </row>
    <row r="17" spans="1:12" s="26" customFormat="1" ht="18" customHeight="1" x14ac:dyDescent="0.2">
      <c r="A17" s="21"/>
      <c r="B17" s="23"/>
      <c r="C17" s="91"/>
      <c r="D17" s="91"/>
      <c r="E17" s="23"/>
      <c r="F17" s="23"/>
      <c r="G17" s="185"/>
      <c r="H17" s="186"/>
      <c r="I17" s="186"/>
      <c r="J17" s="186"/>
      <c r="K17" s="186"/>
      <c r="L17" s="187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5" customWidth="1"/>
    <col min="11" max="11" width="6.125" customWidth="1"/>
    <col min="12" max="12" width="5.125" customWidth="1"/>
  </cols>
  <sheetData>
    <row r="1" spans="1:12" ht="33" customHeight="1" x14ac:dyDescent="0.2">
      <c r="A1" s="7" t="s">
        <v>47</v>
      </c>
      <c r="B1" s="7" t="s">
        <v>0</v>
      </c>
      <c r="C1" s="87" t="str">
        <f>Overview!B7</f>
        <v>NCWVBC 16-2 Black EV</v>
      </c>
      <c r="D1" s="87" t="str">
        <f>Overview!B10</f>
        <v>Strike Force 16 Black EV</v>
      </c>
      <c r="E1" s="87" t="str">
        <f>Overview!B13</f>
        <v>Club Moscow U16 EV</v>
      </c>
      <c r="F1" s="88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7" t="str">
        <f>C1</f>
        <v>NCWVBC 16-2 Black EV</v>
      </c>
      <c r="C2" s="88"/>
      <c r="D2" s="16"/>
      <c r="E2" s="16"/>
      <c r="F2" s="88"/>
      <c r="G2" s="74"/>
      <c r="H2" s="11"/>
      <c r="I2" s="74"/>
      <c r="J2" s="11"/>
      <c r="K2" s="74"/>
      <c r="L2" s="11"/>
    </row>
    <row r="3" spans="1:12" ht="6.75" customHeight="1" x14ac:dyDescent="0.2">
      <c r="A3" s="12"/>
      <c r="B3" s="13"/>
      <c r="C3" s="13"/>
      <c r="D3" s="13"/>
      <c r="E3" s="13"/>
      <c r="F3" s="13"/>
      <c r="G3" s="14"/>
      <c r="H3" s="14"/>
      <c r="I3" s="14"/>
      <c r="J3" s="14"/>
      <c r="K3" s="14"/>
      <c r="L3" s="15"/>
    </row>
    <row r="4" spans="1:12" ht="78.75" customHeight="1" x14ac:dyDescent="0.2">
      <c r="A4" s="7">
        <v>2</v>
      </c>
      <c r="B4" s="87" t="str">
        <f>D1</f>
        <v>Strike Force 16 Black EV</v>
      </c>
      <c r="C4" s="16"/>
      <c r="D4" s="88"/>
      <c r="E4" s="16"/>
      <c r="F4" s="88"/>
      <c r="G4" s="74"/>
      <c r="H4" s="11"/>
      <c r="I4" s="74"/>
      <c r="J4" s="11"/>
      <c r="K4" s="74"/>
      <c r="L4" s="11"/>
    </row>
    <row r="5" spans="1:12" ht="6.75" customHeight="1" x14ac:dyDescent="0.2">
      <c r="A5" s="12"/>
      <c r="B5" s="13"/>
      <c r="C5" s="13"/>
      <c r="D5" s="13"/>
      <c r="E5" s="13"/>
      <c r="F5" s="13"/>
      <c r="G5" s="14"/>
      <c r="H5" s="14"/>
      <c r="I5" s="14"/>
      <c r="J5" s="14"/>
      <c r="K5" s="14"/>
      <c r="L5" s="15"/>
    </row>
    <row r="6" spans="1:12" ht="78.75" customHeight="1" x14ac:dyDescent="0.2">
      <c r="A6" s="7">
        <v>3</v>
      </c>
      <c r="B6" s="87" t="str">
        <f>E1</f>
        <v>Club Moscow U16 EV</v>
      </c>
      <c r="C6" s="16"/>
      <c r="D6" s="16"/>
      <c r="E6" s="88"/>
      <c r="F6" s="88"/>
      <c r="G6" s="74"/>
      <c r="H6" s="11"/>
      <c r="I6" s="74"/>
      <c r="J6" s="11"/>
      <c r="K6" s="74"/>
      <c r="L6" s="11"/>
    </row>
    <row r="7" spans="1:12" ht="6.75" customHeight="1" x14ac:dyDescent="0.2">
      <c r="A7" s="12"/>
      <c r="B7" s="13"/>
      <c r="C7" s="13"/>
      <c r="D7" s="13"/>
      <c r="E7" s="13"/>
      <c r="F7" s="13"/>
      <c r="G7" s="14"/>
      <c r="H7" s="14"/>
      <c r="I7" s="14"/>
      <c r="J7" s="14"/>
      <c r="K7" s="14"/>
      <c r="L7" s="15"/>
    </row>
    <row r="8" spans="1:12" ht="78.75" customHeight="1" x14ac:dyDescent="0.2">
      <c r="A8" s="7">
        <v>4</v>
      </c>
      <c r="B8" s="88"/>
      <c r="C8" s="88"/>
      <c r="D8" s="88"/>
      <c r="E8" s="88"/>
      <c r="F8" s="7"/>
      <c r="G8" s="89"/>
      <c r="H8" s="89"/>
      <c r="I8" s="89"/>
      <c r="J8" s="89"/>
      <c r="K8" s="89"/>
      <c r="L8" s="89"/>
    </row>
    <row r="9" spans="1:12" ht="6.75" customHeigh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6" customFormat="1" ht="20.100000000000001" customHeight="1" x14ac:dyDescent="0.2">
      <c r="A10" s="25"/>
      <c r="B10" s="25"/>
      <c r="C10" s="177"/>
      <c r="D10" s="177"/>
      <c r="E10" s="177"/>
      <c r="F10" s="178"/>
      <c r="G10" s="179" t="s">
        <v>41</v>
      </c>
      <c r="H10" s="180"/>
      <c r="I10" s="180"/>
      <c r="J10" s="180"/>
      <c r="K10" s="180"/>
      <c r="L10" s="181"/>
    </row>
    <row r="11" spans="1:12" s="26" customFormat="1" ht="18" customHeight="1" x14ac:dyDescent="0.2">
      <c r="A11" s="21"/>
      <c r="B11" s="23"/>
      <c r="C11" s="23"/>
      <c r="D11" s="23"/>
      <c r="E11" s="23"/>
      <c r="F11" s="23"/>
      <c r="G11" s="182"/>
      <c r="H11" s="183"/>
      <c r="I11" s="183"/>
      <c r="J11" s="183"/>
      <c r="K11" s="183"/>
      <c r="L11" s="184"/>
    </row>
    <row r="12" spans="1:12" s="26" customFormat="1" ht="18" customHeight="1" x14ac:dyDescent="0.2">
      <c r="A12" s="21"/>
      <c r="B12" s="23"/>
      <c r="C12" s="91"/>
      <c r="D12" s="91"/>
      <c r="E12" s="91"/>
      <c r="F12" s="23"/>
      <c r="G12" s="182"/>
      <c r="H12" s="183"/>
      <c r="I12" s="183"/>
      <c r="J12" s="183"/>
      <c r="K12" s="183"/>
      <c r="L12" s="184"/>
    </row>
    <row r="13" spans="1:12" s="26" customFormat="1" ht="18" customHeight="1" x14ac:dyDescent="0.2">
      <c r="A13" s="21"/>
      <c r="B13" s="23"/>
      <c r="C13" s="91"/>
      <c r="D13" s="91"/>
      <c r="E13" s="91"/>
      <c r="F13" s="23"/>
      <c r="G13" s="182"/>
      <c r="H13" s="183"/>
      <c r="I13" s="183"/>
      <c r="J13" s="183"/>
      <c r="K13" s="183"/>
      <c r="L13" s="184"/>
    </row>
    <row r="14" spans="1:12" s="26" customFormat="1" ht="18" customHeight="1" x14ac:dyDescent="0.2">
      <c r="A14" s="21"/>
      <c r="B14" s="23"/>
      <c r="C14" s="91"/>
      <c r="D14" s="91"/>
      <c r="E14" s="91"/>
      <c r="F14" s="23"/>
      <c r="G14" s="179" t="s">
        <v>61</v>
      </c>
      <c r="H14" s="180"/>
      <c r="I14" s="180"/>
      <c r="J14" s="180"/>
      <c r="K14" s="180"/>
      <c r="L14" s="181"/>
    </row>
    <row r="15" spans="1:12" s="26" customFormat="1" ht="18" customHeight="1" x14ac:dyDescent="0.2">
      <c r="A15" s="21"/>
      <c r="B15" s="23"/>
      <c r="C15" s="91"/>
      <c r="D15" s="91"/>
      <c r="E15" s="91"/>
      <c r="F15" s="23"/>
      <c r="G15" s="182"/>
      <c r="H15" s="183"/>
      <c r="I15" s="183"/>
      <c r="J15" s="183"/>
      <c r="K15" s="183"/>
      <c r="L15" s="184"/>
    </row>
    <row r="16" spans="1:12" s="26" customFormat="1" ht="18" customHeight="1" x14ac:dyDescent="0.2">
      <c r="A16" s="21"/>
      <c r="B16" s="23"/>
      <c r="C16" s="91"/>
      <c r="D16" s="91"/>
      <c r="E16" s="23"/>
      <c r="F16" s="23"/>
      <c r="G16" s="182"/>
      <c r="H16" s="183"/>
      <c r="I16" s="183"/>
      <c r="J16" s="183"/>
      <c r="K16" s="183"/>
      <c r="L16" s="184"/>
    </row>
    <row r="17" spans="1:12" s="26" customFormat="1" ht="18" customHeight="1" x14ac:dyDescent="0.2">
      <c r="A17" s="21"/>
      <c r="B17" s="23"/>
      <c r="C17" s="91"/>
      <c r="D17" s="91"/>
      <c r="E17" s="23"/>
      <c r="F17" s="23"/>
      <c r="G17" s="185"/>
      <c r="H17" s="186"/>
      <c r="I17" s="186"/>
      <c r="J17" s="186"/>
      <c r="K17" s="186"/>
      <c r="L17" s="187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5" customWidth="1"/>
    <col min="11" max="11" width="6.125" customWidth="1"/>
    <col min="12" max="12" width="5.125" customWidth="1"/>
  </cols>
  <sheetData>
    <row r="1" spans="1:12" ht="33" customHeight="1" x14ac:dyDescent="0.2">
      <c r="A1" s="7" t="s">
        <v>47</v>
      </c>
      <c r="B1" s="7" t="s">
        <v>0</v>
      </c>
      <c r="C1" s="87" t="str">
        <f>Overview!B8</f>
        <v>O Town U16 Black EV</v>
      </c>
      <c r="D1" s="87" t="str">
        <f>Overview!B9</f>
        <v>CB Elite U16 EV</v>
      </c>
      <c r="E1" s="87" t="str">
        <f>Overview!B14</f>
        <v>Kryptonite 16 Blue EV</v>
      </c>
      <c r="F1" s="90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7" t="str">
        <f>C1</f>
        <v>O Town U16 Black EV</v>
      </c>
      <c r="C2" s="88"/>
      <c r="D2" s="16"/>
      <c r="E2" s="16"/>
      <c r="F2" s="88"/>
      <c r="G2" s="74"/>
      <c r="H2" s="11"/>
      <c r="I2" s="74"/>
      <c r="J2" s="11"/>
      <c r="K2" s="74"/>
      <c r="L2" s="11"/>
    </row>
    <row r="3" spans="1:12" ht="6.75" customHeight="1" x14ac:dyDescent="0.2">
      <c r="A3" s="12"/>
      <c r="B3" s="13"/>
      <c r="C3" s="13"/>
      <c r="D3" s="13"/>
      <c r="E3" s="13"/>
      <c r="F3" s="13"/>
      <c r="G3" s="14"/>
      <c r="H3" s="14"/>
      <c r="I3" s="14"/>
      <c r="J3" s="14"/>
      <c r="K3" s="14"/>
      <c r="L3" s="15"/>
    </row>
    <row r="4" spans="1:12" ht="78.75" customHeight="1" x14ac:dyDescent="0.2">
      <c r="A4" s="7">
        <v>2</v>
      </c>
      <c r="B4" s="87" t="str">
        <f>D1</f>
        <v>CB Elite U16 EV</v>
      </c>
      <c r="C4" s="16"/>
      <c r="D4" s="88"/>
      <c r="E4" s="16"/>
      <c r="F4" s="88"/>
      <c r="G4" s="74"/>
      <c r="H4" s="11"/>
      <c r="I4" s="74"/>
      <c r="J4" s="11"/>
      <c r="K4" s="74"/>
      <c r="L4" s="11"/>
    </row>
    <row r="5" spans="1:12" ht="6.75" customHeight="1" x14ac:dyDescent="0.2">
      <c r="A5" s="12"/>
      <c r="B5" s="13"/>
      <c r="C5" s="13"/>
      <c r="D5" s="13"/>
      <c r="E5" s="13"/>
      <c r="F5" s="13"/>
      <c r="G5" s="14"/>
      <c r="H5" s="14"/>
      <c r="I5" s="14"/>
      <c r="J5" s="14"/>
      <c r="K5" s="14"/>
      <c r="L5" s="15"/>
    </row>
    <row r="6" spans="1:12" ht="78.75" customHeight="1" x14ac:dyDescent="0.2">
      <c r="A6" s="7">
        <v>3</v>
      </c>
      <c r="B6" s="87" t="str">
        <f>E1</f>
        <v>Kryptonite 16 Blue EV</v>
      </c>
      <c r="C6" s="16"/>
      <c r="D6" s="16"/>
      <c r="E6" s="88"/>
      <c r="F6" s="88"/>
      <c r="G6" s="74"/>
      <c r="H6" s="11"/>
      <c r="I6" s="74"/>
      <c r="J6" s="11"/>
      <c r="K6" s="74"/>
      <c r="L6" s="11"/>
    </row>
    <row r="7" spans="1:12" ht="6.75" customHeight="1" x14ac:dyDescent="0.2">
      <c r="A7" s="12"/>
      <c r="B7" s="13"/>
      <c r="C7" s="13"/>
      <c r="D7" s="13"/>
      <c r="E7" s="13"/>
      <c r="F7" s="13"/>
      <c r="G7" s="14"/>
      <c r="H7" s="14"/>
      <c r="I7" s="14"/>
      <c r="J7" s="14"/>
      <c r="K7" s="14"/>
      <c r="L7" s="15"/>
    </row>
    <row r="8" spans="1:12" ht="78.75" customHeight="1" x14ac:dyDescent="0.2">
      <c r="A8" s="7">
        <v>4</v>
      </c>
      <c r="B8" s="90"/>
      <c r="C8" s="88"/>
      <c r="D8" s="88"/>
      <c r="E8" s="88"/>
      <c r="F8" s="88"/>
      <c r="G8" s="89"/>
      <c r="H8" s="89"/>
      <c r="I8" s="89"/>
      <c r="J8" s="89"/>
      <c r="K8" s="89"/>
      <c r="L8" s="89"/>
    </row>
    <row r="9" spans="1:12" ht="6.75" customHeigh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6" customFormat="1" ht="20.100000000000001" customHeight="1" x14ac:dyDescent="0.2">
      <c r="A10" s="25"/>
      <c r="B10" s="25"/>
      <c r="C10" s="177"/>
      <c r="D10" s="177"/>
      <c r="E10" s="177"/>
      <c r="F10" s="178"/>
      <c r="G10" s="179" t="s">
        <v>78</v>
      </c>
      <c r="H10" s="180"/>
      <c r="I10" s="180"/>
      <c r="J10" s="180"/>
      <c r="K10" s="180"/>
      <c r="L10" s="181"/>
    </row>
    <row r="11" spans="1:12" s="26" customFormat="1" ht="18" customHeight="1" x14ac:dyDescent="0.2">
      <c r="A11" s="21"/>
      <c r="B11" s="23"/>
      <c r="C11" s="23"/>
      <c r="D11" s="23"/>
      <c r="E11" s="23"/>
      <c r="F11" s="23"/>
      <c r="G11" s="182"/>
      <c r="H11" s="183"/>
      <c r="I11" s="183"/>
      <c r="J11" s="183"/>
      <c r="K11" s="183"/>
      <c r="L11" s="184"/>
    </row>
    <row r="12" spans="1:12" s="26" customFormat="1" ht="18" customHeight="1" x14ac:dyDescent="0.2">
      <c r="A12" s="21"/>
      <c r="B12" s="23"/>
      <c r="C12" s="91"/>
      <c r="D12" s="91"/>
      <c r="E12" s="91"/>
      <c r="F12" s="23"/>
      <c r="G12" s="182"/>
      <c r="H12" s="183"/>
      <c r="I12" s="183"/>
      <c r="J12" s="183"/>
      <c r="K12" s="183"/>
      <c r="L12" s="184"/>
    </row>
    <row r="13" spans="1:12" s="26" customFormat="1" ht="18" customHeight="1" x14ac:dyDescent="0.2">
      <c r="A13" s="21"/>
      <c r="B13" s="23"/>
      <c r="C13" s="91"/>
      <c r="D13" s="91"/>
      <c r="E13" s="91"/>
      <c r="F13" s="23"/>
      <c r="G13" s="182"/>
      <c r="H13" s="183"/>
      <c r="I13" s="183"/>
      <c r="J13" s="183"/>
      <c r="K13" s="183"/>
      <c r="L13" s="184"/>
    </row>
    <row r="14" spans="1:12" s="26" customFormat="1" ht="18" customHeight="1" x14ac:dyDescent="0.2">
      <c r="A14" s="21"/>
      <c r="B14" s="23"/>
      <c r="C14" s="91"/>
      <c r="D14" s="91"/>
      <c r="E14" s="91"/>
      <c r="F14" s="23"/>
      <c r="G14" s="179" t="s">
        <v>74</v>
      </c>
      <c r="H14" s="180"/>
      <c r="I14" s="180"/>
      <c r="J14" s="180"/>
      <c r="K14" s="180"/>
      <c r="L14" s="181"/>
    </row>
    <row r="15" spans="1:12" s="26" customFormat="1" ht="18" customHeight="1" x14ac:dyDescent="0.2">
      <c r="A15" s="21"/>
      <c r="B15" s="23"/>
      <c r="C15" s="91"/>
      <c r="D15" s="91"/>
      <c r="E15" s="91"/>
      <c r="F15" s="23"/>
      <c r="G15" s="182"/>
      <c r="H15" s="183"/>
      <c r="I15" s="183"/>
      <c r="J15" s="183"/>
      <c r="K15" s="183"/>
      <c r="L15" s="184"/>
    </row>
    <row r="16" spans="1:12" s="26" customFormat="1" ht="18" customHeight="1" x14ac:dyDescent="0.2">
      <c r="A16" s="21"/>
      <c r="B16" s="23"/>
      <c r="C16" s="91"/>
      <c r="D16" s="91"/>
      <c r="E16" s="23"/>
      <c r="F16" s="23"/>
      <c r="G16" s="182"/>
      <c r="H16" s="183"/>
      <c r="I16" s="183"/>
      <c r="J16" s="183"/>
      <c r="K16" s="183"/>
      <c r="L16" s="184"/>
    </row>
    <row r="17" spans="1:12" s="26" customFormat="1" ht="18" customHeight="1" x14ac:dyDescent="0.2">
      <c r="A17" s="21"/>
      <c r="B17" s="23"/>
      <c r="C17" s="91"/>
      <c r="D17" s="91"/>
      <c r="E17" s="23"/>
      <c r="F17" s="23"/>
      <c r="G17" s="185"/>
      <c r="H17" s="186"/>
      <c r="I17" s="186"/>
      <c r="J17" s="186"/>
      <c r="K17" s="186"/>
      <c r="L17" s="187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F17" sqref="F17"/>
    </sheetView>
  </sheetViews>
  <sheetFormatPr defaultColWidth="11" defaultRowHeight="12.75" x14ac:dyDescent="0.2"/>
  <cols>
    <col min="1" max="1" width="2.625" customWidth="1"/>
    <col min="2" max="2" width="13.25" customWidth="1"/>
    <col min="3" max="7" width="11.125" customWidth="1"/>
    <col min="8" max="8" width="5.75" customWidth="1"/>
    <col min="9" max="11" width="5.75" style="25" customWidth="1"/>
    <col min="12" max="12" width="5.75" customWidth="1"/>
  </cols>
  <sheetData>
    <row r="1" spans="1:12" ht="33" customHeight="1" x14ac:dyDescent="0.2">
      <c r="A1" s="7" t="s">
        <v>47</v>
      </c>
      <c r="B1" s="7" t="s">
        <v>0</v>
      </c>
      <c r="C1" s="8"/>
      <c r="D1" s="8"/>
      <c r="E1" s="8"/>
      <c r="F1" s="8"/>
      <c r="G1" s="8"/>
      <c r="H1" s="7" t="s">
        <v>1</v>
      </c>
      <c r="I1" s="7" t="s">
        <v>2</v>
      </c>
      <c r="J1" s="7" t="s">
        <v>3</v>
      </c>
      <c r="K1" s="7" t="s">
        <v>4</v>
      </c>
      <c r="L1" s="7" t="s">
        <v>6</v>
      </c>
    </row>
    <row r="2" spans="1:12" ht="78.75" customHeight="1" x14ac:dyDescent="0.2">
      <c r="A2" s="7">
        <v>1</v>
      </c>
      <c r="B2" s="9"/>
      <c r="C2" s="10"/>
      <c r="D2" s="11"/>
      <c r="E2" s="11"/>
      <c r="F2" s="11"/>
      <c r="G2" s="11"/>
      <c r="H2" s="74"/>
      <c r="I2" s="11"/>
      <c r="J2" s="74"/>
      <c r="K2" s="11"/>
      <c r="L2" s="11"/>
    </row>
    <row r="3" spans="1:12" ht="6.75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78.75" customHeight="1" x14ac:dyDescent="0.2">
      <c r="A4" s="7">
        <v>2</v>
      </c>
      <c r="B4" s="9"/>
      <c r="C4" s="11"/>
      <c r="D4" s="10"/>
      <c r="E4" s="11"/>
      <c r="F4" s="11"/>
      <c r="G4" s="11"/>
      <c r="H4" s="74"/>
      <c r="I4" s="11"/>
      <c r="J4" s="74"/>
      <c r="K4" s="11"/>
      <c r="L4" s="11"/>
    </row>
    <row r="5" spans="1:12" ht="6.75" customHeight="1" x14ac:dyDescent="0.2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78.75" customHeight="1" x14ac:dyDescent="0.2">
      <c r="A6" s="7">
        <v>3</v>
      </c>
      <c r="B6" s="9"/>
      <c r="C6" s="11"/>
      <c r="D6" s="11"/>
      <c r="E6" s="10"/>
      <c r="F6" s="11"/>
      <c r="G6" s="11"/>
      <c r="H6" s="74"/>
      <c r="I6" s="11"/>
      <c r="J6" s="74"/>
      <c r="K6" s="11"/>
      <c r="L6" s="11"/>
    </row>
    <row r="7" spans="1:12" ht="6.75" customHeight="1" x14ac:dyDescent="0.2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8.75" customHeight="1" x14ac:dyDescent="0.2">
      <c r="A8" s="7">
        <v>4</v>
      </c>
      <c r="B8" s="16"/>
      <c r="C8" s="11"/>
      <c r="D8" s="11"/>
      <c r="E8" s="11"/>
      <c r="F8" s="10"/>
      <c r="G8" s="40"/>
      <c r="H8" s="74"/>
      <c r="I8" s="11"/>
      <c r="J8" s="74"/>
      <c r="K8" s="11"/>
      <c r="L8" s="11"/>
    </row>
    <row r="9" spans="1:12" ht="6.75" customHeight="1" x14ac:dyDescent="0.2">
      <c r="A9" s="17"/>
      <c r="B9" s="37"/>
      <c r="C9" s="37"/>
      <c r="D9" s="37"/>
      <c r="E9" s="37"/>
      <c r="F9" s="37"/>
      <c r="G9" s="37"/>
      <c r="H9" s="37"/>
      <c r="I9" s="37"/>
      <c r="J9" s="37"/>
      <c r="K9" s="37"/>
      <c r="L9" s="38"/>
    </row>
    <row r="10" spans="1:12" s="6" customFormat="1" ht="78.75" customHeight="1" x14ac:dyDescent="0.2">
      <c r="A10" s="7">
        <v>5</v>
      </c>
      <c r="B10" s="16"/>
      <c r="C10" s="11"/>
      <c r="D10" s="11"/>
      <c r="E10" s="11"/>
      <c r="F10" s="40"/>
      <c r="G10" s="10"/>
      <c r="H10" s="74"/>
      <c r="I10" s="11"/>
      <c r="J10" s="74"/>
      <c r="K10" s="11"/>
      <c r="L10" s="11"/>
    </row>
    <row r="11" spans="1:12" s="26" customFormat="1" ht="14.1" customHeight="1" x14ac:dyDescent="0.2">
      <c r="A11" s="188" t="s">
        <v>34</v>
      </c>
      <c r="B11" s="188"/>
      <c r="C11" s="188"/>
      <c r="D11" s="75" t="s">
        <v>53</v>
      </c>
      <c r="E11" s="189" t="s">
        <v>43</v>
      </c>
      <c r="F11" s="190"/>
      <c r="G11" s="191"/>
      <c r="H11" s="198" t="s">
        <v>42</v>
      </c>
      <c r="I11" s="199"/>
      <c r="J11" s="199"/>
      <c r="K11" s="199"/>
      <c r="L11" s="199"/>
    </row>
    <row r="12" spans="1:12" s="26" customFormat="1" ht="14.1" customHeight="1" x14ac:dyDescent="0.2">
      <c r="A12" s="188" t="s">
        <v>49</v>
      </c>
      <c r="B12" s="188"/>
      <c r="C12" s="188"/>
      <c r="D12" s="75" t="s">
        <v>11</v>
      </c>
      <c r="E12" s="192"/>
      <c r="F12" s="193"/>
      <c r="G12" s="194"/>
      <c r="H12" s="199"/>
      <c r="I12" s="199"/>
      <c r="J12" s="199"/>
      <c r="K12" s="199"/>
      <c r="L12" s="199"/>
    </row>
    <row r="13" spans="1:12" s="26" customFormat="1" ht="14.1" customHeight="1" x14ac:dyDescent="0.2">
      <c r="A13" s="188" t="s">
        <v>50</v>
      </c>
      <c r="B13" s="188"/>
      <c r="C13" s="188"/>
      <c r="D13" s="75" t="s">
        <v>14</v>
      </c>
      <c r="E13" s="192"/>
      <c r="F13" s="193"/>
      <c r="G13" s="194"/>
      <c r="H13" s="199"/>
      <c r="I13" s="199"/>
      <c r="J13" s="199"/>
      <c r="K13" s="199"/>
      <c r="L13" s="199"/>
    </row>
    <row r="14" spans="1:12" s="26" customFormat="1" ht="14.1" customHeight="1" x14ac:dyDescent="0.2">
      <c r="A14" s="188" t="s">
        <v>51</v>
      </c>
      <c r="B14" s="188"/>
      <c r="C14" s="188"/>
      <c r="D14" s="75" t="s">
        <v>12</v>
      </c>
      <c r="E14" s="192"/>
      <c r="F14" s="193"/>
      <c r="G14" s="194"/>
      <c r="H14" s="199"/>
      <c r="I14" s="199"/>
      <c r="J14" s="199"/>
      <c r="K14" s="199"/>
      <c r="L14" s="199"/>
    </row>
    <row r="15" spans="1:12" s="26" customFormat="1" ht="14.1" customHeight="1" x14ac:dyDescent="0.2">
      <c r="A15" s="188" t="s">
        <v>52</v>
      </c>
      <c r="B15" s="188"/>
      <c r="C15" s="188"/>
      <c r="D15" s="75" t="s">
        <v>13</v>
      </c>
      <c r="E15" s="195"/>
      <c r="F15" s="196"/>
      <c r="G15" s="197"/>
      <c r="H15" s="199"/>
      <c r="I15" s="199"/>
      <c r="J15" s="199"/>
      <c r="K15" s="199"/>
      <c r="L15" s="199"/>
    </row>
    <row r="16" spans="1:12" s="26" customFormat="1" ht="14.1" customHeight="1" x14ac:dyDescent="0.2">
      <c r="A16" s="21"/>
      <c r="B16" s="24"/>
      <c r="C16" s="22"/>
      <c r="D16" s="22"/>
      <c r="E16" s="24"/>
      <c r="F16" s="24"/>
      <c r="G16" s="24"/>
      <c r="H16" s="39"/>
      <c r="I16" s="39"/>
      <c r="J16" s="39"/>
      <c r="K16" s="39"/>
      <c r="L16" s="39"/>
    </row>
    <row r="17" spans="1:12" s="26" customFormat="1" ht="14.1" customHeight="1" x14ac:dyDescent="0.2">
      <c r="A17" s="21"/>
      <c r="B17" s="24"/>
      <c r="C17" s="22"/>
      <c r="D17" s="22"/>
      <c r="E17" s="24"/>
      <c r="F17" s="24"/>
      <c r="G17" s="24"/>
      <c r="H17" s="39"/>
      <c r="I17" s="39"/>
      <c r="J17" s="39"/>
      <c r="K17" s="39"/>
      <c r="L17" s="39"/>
    </row>
  </sheetData>
  <mergeCells count="7">
    <mergeCell ref="A15:C15"/>
    <mergeCell ref="E11:G15"/>
    <mergeCell ref="H11:L15"/>
    <mergeCell ref="A11:C11"/>
    <mergeCell ref="A12:C12"/>
    <mergeCell ref="A13:C13"/>
    <mergeCell ref="A14:C14"/>
  </mergeCells>
  <phoneticPr fontId="3"/>
  <pageMargins left="0.47222222222222221" right="0.54166666666666663" top="0.75" bottom="0.44444444444444398" header="0.5" footer="0.5"/>
  <pageSetup orientation="landscape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5" customWidth="1"/>
    <col min="11" max="11" width="6.125" customWidth="1"/>
    <col min="12" max="12" width="5.125" customWidth="1"/>
  </cols>
  <sheetData>
    <row r="1" spans="1:12" ht="33" customHeight="1" x14ac:dyDescent="0.2">
      <c r="A1" s="7" t="s">
        <v>47</v>
      </c>
      <c r="B1" s="7" t="s">
        <v>0</v>
      </c>
      <c r="C1" s="8"/>
      <c r="D1" s="8"/>
      <c r="E1" s="8"/>
      <c r="F1" s="8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9"/>
      <c r="C2" s="10"/>
      <c r="D2" s="11"/>
      <c r="E2" s="11"/>
      <c r="F2" s="11"/>
      <c r="G2" s="74"/>
      <c r="H2" s="11"/>
      <c r="I2" s="74"/>
      <c r="J2" s="11"/>
      <c r="K2" s="74"/>
      <c r="L2" s="11"/>
    </row>
    <row r="3" spans="1:12" ht="6.75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78.75" customHeight="1" x14ac:dyDescent="0.2">
      <c r="A4" s="7">
        <v>2</v>
      </c>
      <c r="B4" s="9"/>
      <c r="C4" s="11"/>
      <c r="D4" s="10"/>
      <c r="E4" s="11"/>
      <c r="F4" s="11"/>
      <c r="G4" s="74"/>
      <c r="H4" s="11"/>
      <c r="I4" s="74"/>
      <c r="J4" s="11"/>
      <c r="K4" s="74"/>
      <c r="L4" s="11"/>
    </row>
    <row r="5" spans="1:12" ht="6.75" customHeight="1" x14ac:dyDescent="0.2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78.75" customHeight="1" x14ac:dyDescent="0.2">
      <c r="A6" s="7">
        <v>3</v>
      </c>
      <c r="B6" s="9"/>
      <c r="C6" s="11"/>
      <c r="D6" s="11"/>
      <c r="E6" s="10"/>
      <c r="F6" s="11"/>
      <c r="G6" s="74"/>
      <c r="H6" s="11"/>
      <c r="I6" s="74"/>
      <c r="J6" s="11"/>
      <c r="K6" s="74"/>
      <c r="L6" s="11"/>
    </row>
    <row r="7" spans="1:12" ht="6.75" customHeight="1" x14ac:dyDescent="0.2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8.75" customHeight="1" x14ac:dyDescent="0.2">
      <c r="A8" s="7">
        <v>4</v>
      </c>
      <c r="B8" s="16"/>
      <c r="C8" s="11"/>
      <c r="D8" s="11"/>
      <c r="E8" s="11"/>
      <c r="F8" s="10"/>
      <c r="G8" s="74"/>
      <c r="H8" s="11"/>
      <c r="I8" s="74"/>
      <c r="J8" s="11"/>
      <c r="K8" s="74"/>
      <c r="L8" s="11"/>
    </row>
    <row r="9" spans="1:12" ht="6.75" customHeigh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6" customFormat="1" ht="20.100000000000001" customHeight="1" x14ac:dyDescent="0.2">
      <c r="A10" s="25"/>
      <c r="B10" s="25"/>
      <c r="C10" s="177"/>
      <c r="D10" s="177"/>
      <c r="E10" s="177"/>
      <c r="F10" s="178"/>
      <c r="G10" s="179" t="s">
        <v>15</v>
      </c>
      <c r="H10" s="180"/>
      <c r="I10" s="180"/>
      <c r="J10" s="180"/>
      <c r="K10" s="180"/>
      <c r="L10" s="181"/>
    </row>
    <row r="11" spans="1:12" s="26" customFormat="1" ht="18" customHeight="1" x14ac:dyDescent="0.2">
      <c r="A11" s="21"/>
      <c r="B11" s="23"/>
      <c r="C11" s="23"/>
      <c r="D11" s="23"/>
      <c r="E11" s="23"/>
      <c r="F11" s="23"/>
      <c r="G11" s="182"/>
      <c r="H11" s="183"/>
      <c r="I11" s="183"/>
      <c r="J11" s="183"/>
      <c r="K11" s="183"/>
      <c r="L11" s="184"/>
    </row>
    <row r="12" spans="1:12" s="26" customFormat="1" ht="18" customHeight="1" x14ac:dyDescent="0.2">
      <c r="A12" s="21"/>
      <c r="B12" s="23"/>
      <c r="C12" s="91"/>
      <c r="D12" s="91"/>
      <c r="E12" s="91"/>
      <c r="F12" s="23"/>
      <c r="G12" s="182"/>
      <c r="H12" s="183"/>
      <c r="I12" s="183"/>
      <c r="J12" s="183"/>
      <c r="K12" s="183"/>
      <c r="L12" s="184"/>
    </row>
    <row r="13" spans="1:12" s="26" customFormat="1" ht="18" customHeight="1" x14ac:dyDescent="0.2">
      <c r="A13" s="21"/>
      <c r="B13" s="23"/>
      <c r="C13" s="91"/>
      <c r="D13" s="91"/>
      <c r="E13" s="91"/>
      <c r="F13" s="23"/>
      <c r="G13" s="182"/>
      <c r="H13" s="183"/>
      <c r="I13" s="183"/>
      <c r="J13" s="183"/>
      <c r="K13" s="183"/>
      <c r="L13" s="184"/>
    </row>
    <row r="14" spans="1:12" s="26" customFormat="1" ht="18" customHeight="1" x14ac:dyDescent="0.2">
      <c r="A14" s="21"/>
      <c r="B14" s="23"/>
      <c r="C14" s="91"/>
      <c r="D14" s="91"/>
      <c r="E14" s="91"/>
      <c r="F14" s="23"/>
      <c r="G14" s="179" t="s">
        <v>16</v>
      </c>
      <c r="H14" s="180"/>
      <c r="I14" s="180"/>
      <c r="J14" s="180"/>
      <c r="K14" s="180"/>
      <c r="L14" s="181"/>
    </row>
    <row r="15" spans="1:12" s="26" customFormat="1" ht="18" customHeight="1" x14ac:dyDescent="0.2">
      <c r="A15" s="21"/>
      <c r="B15" s="23"/>
      <c r="C15" s="91"/>
      <c r="D15" s="91"/>
      <c r="E15" s="91"/>
      <c r="F15" s="23"/>
      <c r="G15" s="182"/>
      <c r="H15" s="183"/>
      <c r="I15" s="183"/>
      <c r="J15" s="183"/>
      <c r="K15" s="183"/>
      <c r="L15" s="184"/>
    </row>
    <row r="16" spans="1:12" s="26" customFormat="1" ht="18" customHeight="1" x14ac:dyDescent="0.2">
      <c r="A16" s="21"/>
      <c r="B16" s="23"/>
      <c r="C16" s="91"/>
      <c r="D16" s="91"/>
      <c r="E16" s="23"/>
      <c r="F16" s="23"/>
      <c r="G16" s="182"/>
      <c r="H16" s="183"/>
      <c r="I16" s="183"/>
      <c r="J16" s="183"/>
      <c r="K16" s="183"/>
      <c r="L16" s="184"/>
    </row>
    <row r="17" spans="1:12" s="26" customFormat="1" ht="18" customHeight="1" x14ac:dyDescent="0.2">
      <c r="A17" s="21"/>
      <c r="B17" s="23"/>
      <c r="C17" s="91"/>
      <c r="D17" s="91"/>
      <c r="E17" s="23"/>
      <c r="F17" s="23"/>
      <c r="G17" s="185"/>
      <c r="H17" s="186"/>
      <c r="I17" s="186"/>
      <c r="J17" s="186"/>
      <c r="K17" s="186"/>
      <c r="L17" s="187"/>
    </row>
  </sheetData>
  <mergeCells count="4">
    <mergeCell ref="C10:D10"/>
    <mergeCell ref="E10:F10"/>
    <mergeCell ref="G10:L13"/>
    <mergeCell ref="G14:L17"/>
  </mergeCells>
  <phoneticPr fontId="3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5" customWidth="1"/>
    <col min="11" max="11" width="6.125" customWidth="1"/>
    <col min="12" max="12" width="5.125" customWidth="1"/>
  </cols>
  <sheetData>
    <row r="1" spans="1:12" ht="33" customHeight="1" x14ac:dyDescent="0.2">
      <c r="A1" s="7" t="s">
        <v>47</v>
      </c>
      <c r="B1" s="7" t="s">
        <v>0</v>
      </c>
      <c r="C1" s="16"/>
      <c r="D1" s="16"/>
      <c r="E1" s="16"/>
      <c r="F1" s="88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16"/>
      <c r="C2" s="7"/>
      <c r="D2" s="16"/>
      <c r="E2" s="16"/>
      <c r="F2" s="88"/>
      <c r="G2" s="74"/>
      <c r="H2" s="11"/>
      <c r="I2" s="74"/>
      <c r="J2" s="11"/>
      <c r="K2" s="74"/>
      <c r="L2" s="11"/>
    </row>
    <row r="3" spans="1:12" ht="6.75" customHeight="1" x14ac:dyDescent="0.2">
      <c r="A3" s="12"/>
      <c r="B3" s="13"/>
      <c r="C3" s="13"/>
      <c r="D3" s="13"/>
      <c r="E3" s="13"/>
      <c r="F3" s="13"/>
      <c r="G3" s="14"/>
      <c r="H3" s="14"/>
      <c r="I3" s="14"/>
      <c r="J3" s="14"/>
      <c r="K3" s="14"/>
      <c r="L3" s="15"/>
    </row>
    <row r="4" spans="1:12" ht="78.75" customHeight="1" x14ac:dyDescent="0.2">
      <c r="A4" s="7">
        <v>2</v>
      </c>
      <c r="B4" s="16"/>
      <c r="C4" s="16"/>
      <c r="D4" s="7"/>
      <c r="E4" s="16"/>
      <c r="F4" s="88"/>
      <c r="G4" s="74"/>
      <c r="H4" s="11"/>
      <c r="I4" s="74"/>
      <c r="J4" s="11"/>
      <c r="K4" s="74"/>
      <c r="L4" s="11"/>
    </row>
    <row r="5" spans="1:12" ht="6.75" customHeight="1" x14ac:dyDescent="0.2">
      <c r="A5" s="12"/>
      <c r="B5" s="13"/>
      <c r="C5" s="13"/>
      <c r="D5" s="13"/>
      <c r="E5" s="13"/>
      <c r="F5" s="13"/>
      <c r="G5" s="14"/>
      <c r="H5" s="14"/>
      <c r="I5" s="14"/>
      <c r="J5" s="14"/>
      <c r="K5" s="14"/>
      <c r="L5" s="15"/>
    </row>
    <row r="6" spans="1:12" ht="78.75" customHeight="1" x14ac:dyDescent="0.2">
      <c r="A6" s="7">
        <v>3</v>
      </c>
      <c r="B6" s="16"/>
      <c r="C6" s="16"/>
      <c r="D6" s="16"/>
      <c r="E6" s="7"/>
      <c r="F6" s="88"/>
      <c r="G6" s="74"/>
      <c r="H6" s="11"/>
      <c r="I6" s="74"/>
      <c r="J6" s="11"/>
      <c r="K6" s="74"/>
      <c r="L6" s="11"/>
    </row>
    <row r="7" spans="1:12" ht="6.75" customHeight="1" x14ac:dyDescent="0.2">
      <c r="A7" s="12"/>
      <c r="B7" s="13"/>
      <c r="C7" s="13"/>
      <c r="D7" s="13"/>
      <c r="E7" s="13"/>
      <c r="F7" s="13"/>
      <c r="G7" s="14"/>
      <c r="H7" s="14"/>
      <c r="I7" s="14"/>
      <c r="J7" s="14"/>
      <c r="K7" s="14"/>
      <c r="L7" s="15"/>
    </row>
    <row r="8" spans="1:12" ht="78.75" customHeight="1" x14ac:dyDescent="0.2">
      <c r="A8" s="7">
        <v>4</v>
      </c>
      <c r="B8" s="88"/>
      <c r="C8" s="88"/>
      <c r="D8" s="88"/>
      <c r="E8" s="88"/>
      <c r="F8" s="7"/>
      <c r="G8" s="89"/>
      <c r="H8" s="89"/>
      <c r="I8" s="89"/>
      <c r="J8" s="89"/>
      <c r="K8" s="89"/>
      <c r="L8" s="89"/>
    </row>
    <row r="9" spans="1:12" ht="6.75" customHeigh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6" customFormat="1" ht="20.100000000000001" customHeight="1" x14ac:dyDescent="0.2">
      <c r="A10" s="25"/>
      <c r="B10" s="25"/>
      <c r="C10" s="177"/>
      <c r="D10" s="177"/>
      <c r="E10" s="177"/>
      <c r="F10" s="178"/>
      <c r="G10" s="179" t="s">
        <v>15</v>
      </c>
      <c r="H10" s="180"/>
      <c r="I10" s="180"/>
      <c r="J10" s="180"/>
      <c r="K10" s="180"/>
      <c r="L10" s="181"/>
    </row>
    <row r="11" spans="1:12" s="26" customFormat="1" ht="18" customHeight="1" x14ac:dyDescent="0.2">
      <c r="A11" s="21"/>
      <c r="B11" s="23"/>
      <c r="C11" s="23"/>
      <c r="D11" s="23"/>
      <c r="E11" s="23"/>
      <c r="F11" s="23"/>
      <c r="G11" s="182"/>
      <c r="H11" s="183"/>
      <c r="I11" s="183"/>
      <c r="J11" s="183"/>
      <c r="K11" s="183"/>
      <c r="L11" s="184"/>
    </row>
    <row r="12" spans="1:12" s="26" customFormat="1" ht="18" customHeight="1" x14ac:dyDescent="0.2">
      <c r="A12" s="21"/>
      <c r="B12" s="23"/>
      <c r="C12" s="91"/>
      <c r="D12" s="91"/>
      <c r="E12" s="91"/>
      <c r="F12" s="23"/>
      <c r="G12" s="182"/>
      <c r="H12" s="183"/>
      <c r="I12" s="183"/>
      <c r="J12" s="183"/>
      <c r="K12" s="183"/>
      <c r="L12" s="184"/>
    </row>
    <row r="13" spans="1:12" s="26" customFormat="1" ht="18" customHeight="1" x14ac:dyDescent="0.2">
      <c r="A13" s="21"/>
      <c r="B13" s="23"/>
      <c r="C13" s="91"/>
      <c r="D13" s="91"/>
      <c r="E13" s="91"/>
      <c r="F13" s="23"/>
      <c r="G13" s="182"/>
      <c r="H13" s="183"/>
      <c r="I13" s="183"/>
      <c r="J13" s="183"/>
      <c r="K13" s="183"/>
      <c r="L13" s="184"/>
    </row>
    <row r="14" spans="1:12" s="26" customFormat="1" ht="18" customHeight="1" x14ac:dyDescent="0.2">
      <c r="A14" s="21"/>
      <c r="B14" s="23"/>
      <c r="C14" s="91"/>
      <c r="D14" s="91"/>
      <c r="E14" s="91"/>
      <c r="F14" s="23"/>
      <c r="G14" s="179" t="s">
        <v>16</v>
      </c>
      <c r="H14" s="180"/>
      <c r="I14" s="180"/>
      <c r="J14" s="180"/>
      <c r="K14" s="180"/>
      <c r="L14" s="181"/>
    </row>
    <row r="15" spans="1:12" s="26" customFormat="1" ht="18" customHeight="1" x14ac:dyDescent="0.2">
      <c r="A15" s="21"/>
      <c r="B15" s="23"/>
      <c r="C15" s="91"/>
      <c r="D15" s="91"/>
      <c r="E15" s="91"/>
      <c r="F15" s="23"/>
      <c r="G15" s="182"/>
      <c r="H15" s="183"/>
      <c r="I15" s="183"/>
      <c r="J15" s="183"/>
      <c r="K15" s="183"/>
      <c r="L15" s="184"/>
    </row>
    <row r="16" spans="1:12" s="26" customFormat="1" ht="18" customHeight="1" x14ac:dyDescent="0.2">
      <c r="A16" s="21"/>
      <c r="B16" s="23"/>
      <c r="C16" s="91"/>
      <c r="D16" s="91"/>
      <c r="E16" s="23"/>
      <c r="F16" s="23"/>
      <c r="G16" s="182"/>
      <c r="H16" s="183"/>
      <c r="I16" s="183"/>
      <c r="J16" s="183"/>
      <c r="K16" s="183"/>
      <c r="L16" s="184"/>
    </row>
    <row r="17" spans="1:12" s="26" customFormat="1" ht="18" customHeight="1" x14ac:dyDescent="0.2">
      <c r="A17" s="21"/>
      <c r="B17" s="23"/>
      <c r="C17" s="91"/>
      <c r="D17" s="91"/>
      <c r="E17" s="23"/>
      <c r="F17" s="23"/>
      <c r="G17" s="185"/>
      <c r="H17" s="186"/>
      <c r="I17" s="186"/>
      <c r="J17" s="186"/>
      <c r="K17" s="186"/>
      <c r="L17" s="187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Overview</vt:lpstr>
      <vt:lpstr>Results</vt:lpstr>
      <vt:lpstr>Pool &amp; Bracket</vt:lpstr>
      <vt:lpstr>Pool A</vt:lpstr>
      <vt:lpstr>Pool B</vt:lpstr>
      <vt:lpstr>Pool C</vt:lpstr>
      <vt:lpstr>5 Team Blank Pool</vt:lpstr>
      <vt:lpstr>4 Team Blank Pool</vt:lpstr>
      <vt:lpstr>3 Team Blank Pool</vt:lpstr>
      <vt:lpstr>Schedules</vt:lpstr>
      <vt:lpstr>Signage</vt:lpstr>
      <vt:lpstr>'Pool &amp; Bracket'!Print_Area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2016-02-16T20:18:10Z</cp:lastPrinted>
  <dcterms:created xsi:type="dcterms:W3CDTF">2010-03-15T01:53:22Z</dcterms:created>
  <dcterms:modified xsi:type="dcterms:W3CDTF">2016-02-17T17:33:28Z</dcterms:modified>
</cp:coreProperties>
</file>