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85" yWindow="1605" windowWidth="2100" windowHeight="11010" tabRatio="601" activeTab="2"/>
  </bookViews>
  <sheets>
    <sheet name="Overview" sheetId="44" r:id="rId1"/>
    <sheet name="Results" sheetId="13" r:id="rId2"/>
    <sheet name="Pool &amp; Bracket" sheetId="75" r:id="rId3"/>
    <sheet name="Pool A" sheetId="73" r:id="rId4"/>
    <sheet name="Pool B" sheetId="72" r:id="rId5"/>
    <sheet name="Pool C" sheetId="70" r:id="rId6"/>
    <sheet name="Pool D" sheetId="71" r:id="rId7"/>
    <sheet name="Schedule" sheetId="3" r:id="rId8"/>
    <sheet name="Signage" sheetId="12" r:id="rId9"/>
    <sheet name="5 Team Blank Pool" sheetId="14" r:id="rId10"/>
    <sheet name="4 Team Blank Pool" sheetId="16" r:id="rId11"/>
    <sheet name="Sheet1" sheetId="76" r:id="rId12"/>
  </sheets>
  <calcPr calcId="145621" concurrentCalc="0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D35" i="75"/>
  <c r="I33" i="75"/>
  <c r="D33" i="75"/>
  <c r="I31" i="75"/>
  <c r="D31" i="75"/>
  <c r="I29" i="75"/>
  <c r="D29" i="75"/>
  <c r="I23" i="75"/>
  <c r="D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F1" i="70"/>
  <c r="B8" i="70"/>
  <c r="E1" i="70"/>
  <c r="B6" i="70"/>
  <c r="D1" i="70"/>
  <c r="C1" i="70"/>
  <c r="F1" i="72"/>
  <c r="E1" i="72"/>
  <c r="D1" i="72"/>
  <c r="C1" i="72"/>
  <c r="F1" i="71"/>
  <c r="B8" i="71"/>
  <c r="E1" i="71"/>
  <c r="D1" i="71"/>
  <c r="B4" i="71"/>
  <c r="C1" i="71"/>
  <c r="B6" i="71"/>
  <c r="B2" i="71"/>
  <c r="B4" i="70"/>
  <c r="B2" i="70"/>
  <c r="F1" i="73"/>
  <c r="B8" i="73"/>
  <c r="E1" i="73"/>
  <c r="B6" i="73"/>
  <c r="D1" i="73"/>
  <c r="C1" i="73"/>
  <c r="B2" i="73"/>
  <c r="B8" i="72"/>
  <c r="B6" i="72"/>
  <c r="B4" i="72"/>
  <c r="B2" i="72"/>
  <c r="B4" i="73"/>
  <c r="A2" i="13"/>
  <c r="C2" i="13"/>
  <c r="B2" i="13"/>
</calcChain>
</file>

<file path=xl/sharedStrings.xml><?xml version="1.0" encoding="utf-8"?>
<sst xmlns="http://schemas.openxmlformats.org/spreadsheetml/2006/main" count="406" uniqueCount="177">
  <si>
    <t>Team Name</t>
  </si>
  <si>
    <t>Match Wins</t>
  </si>
  <si>
    <t>Match Loses</t>
  </si>
  <si>
    <t>Set Wins</t>
  </si>
  <si>
    <t>Set Loses</t>
  </si>
  <si>
    <t>Points</t>
  </si>
  <si>
    <t>Rank</t>
  </si>
  <si>
    <t>4-Team Format</t>
  </si>
  <si>
    <t>3-Team Format</t>
  </si>
  <si>
    <t>Round</t>
  </si>
  <si>
    <t>1-3</t>
  </si>
  <si>
    <t>2</t>
  </si>
  <si>
    <t>2-4</t>
  </si>
  <si>
    <t>1</t>
  </si>
  <si>
    <t>2-3</t>
  </si>
  <si>
    <t>1-4</t>
  </si>
  <si>
    <t>3</t>
  </si>
  <si>
    <t>1-2</t>
  </si>
  <si>
    <t>5 Refs</t>
  </si>
  <si>
    <t>1 Refs</t>
  </si>
  <si>
    <t>4 Refs</t>
  </si>
  <si>
    <t>2 Refs</t>
  </si>
  <si>
    <t>Pool ____</t>
  </si>
  <si>
    <t>Court ___</t>
  </si>
  <si>
    <t>5 Team Format - JOV Format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</si>
  <si>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</si>
  <si>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</si>
  <si>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</si>
  <si>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</si>
  <si>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</si>
  <si>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</si>
  <si>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</si>
  <si>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</si>
  <si>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</si>
  <si>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</si>
  <si>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</si>
  <si>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</si>
  <si>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</si>
  <si>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</si>
  <si>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</si>
  <si>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1 vs 5 and 2 vs 4 Play</t>
  </si>
  <si>
    <t>3-4</t>
  </si>
  <si>
    <t>4</t>
  </si>
  <si>
    <t>Pool A</t>
  </si>
  <si>
    <t>Pool B</t>
  </si>
  <si>
    <t>Pool __</t>
  </si>
  <si>
    <t>Courts ___</t>
  </si>
  <si>
    <t>1 vs 4 and 2 vs 3</t>
  </si>
  <si>
    <t>Seed</t>
  </si>
  <si>
    <t>Team ID</t>
  </si>
  <si>
    <t>#</t>
  </si>
  <si>
    <t>1 vs 4 and 2 vs 3 Play</t>
  </si>
  <si>
    <t>1 vs 3 and 4 vs 5 Play</t>
  </si>
  <si>
    <t>2 vs 5 and 3 vs 4 Play</t>
  </si>
  <si>
    <t>1 vs 2 and 3 vs 5 Play</t>
  </si>
  <si>
    <t>3 Refs</t>
  </si>
  <si>
    <t>Championship Bracket</t>
  </si>
  <si>
    <t>Consolation Bracket</t>
  </si>
  <si>
    <t>Court 1</t>
  </si>
  <si>
    <t>Court 2</t>
  </si>
  <si>
    <t>1 - 3</t>
  </si>
  <si>
    <t>2 - 3</t>
  </si>
  <si>
    <t>1 - 2</t>
  </si>
  <si>
    <t>Tournament Location</t>
  </si>
  <si>
    <t>Tournament Name</t>
  </si>
  <si>
    <t>Date</t>
  </si>
  <si>
    <t>Finish</t>
  </si>
  <si>
    <t>4 Team Format - Option ?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</si>
  <si>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</si>
  <si>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</si>
  <si>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</si>
  <si>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</si>
  <si>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</si>
  <si>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</si>
  <si>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</si>
  <si>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</si>
  <si>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</si>
  <si>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</si>
  <si>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</si>
  <si>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</si>
  <si>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</si>
  <si>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</si>
  <si>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</si>
  <si>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</si>
  <si>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</si>
  <si>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</si>
  <si>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</si>
  <si>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</si>
  <si>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</si>
  <si>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</si>
  <si>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</si>
  <si>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</si>
  <si>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</si>
  <si>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</si>
  <si>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</si>
  <si>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</si>
  <si>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</si>
  <si>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</si>
  <si>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</si>
  <si>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2 - 4</t>
  </si>
  <si>
    <t>1 - 4</t>
  </si>
  <si>
    <t>3 - 4</t>
  </si>
  <si>
    <t xml:space="preserve">4-Team Pool Format 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</si>
  <si>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</si>
  <si>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</si>
  <si>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</si>
  <si>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</si>
  <si>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</si>
  <si>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</si>
  <si>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</si>
  <si>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</si>
  <si>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</si>
  <si>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A1</t>
  </si>
  <si>
    <t>ref B1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</si>
  <si>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</si>
  <si>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</si>
  <si>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</si>
  <si>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</si>
  <si>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</si>
  <si>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</si>
  <si>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</si>
  <si>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</si>
  <si>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</si>
  <si>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</si>
  <si>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</si>
  <si>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</si>
  <si>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</si>
  <si>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</si>
  <si>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</si>
  <si>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</si>
  <si>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</si>
  <si>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A3</t>
  </si>
  <si>
    <t>ref B3</t>
  </si>
  <si>
    <t>Moses Lake Electric 16 EV</t>
  </si>
  <si>
    <t>Spokane Sky 16-1 EV</t>
  </si>
  <si>
    <t>VIP Juniors 15 EV</t>
  </si>
  <si>
    <t>Eclipse Ataque 15-2 EV</t>
  </si>
  <si>
    <t>Eclipse Anfalla 16-2 EV</t>
  </si>
  <si>
    <t>Eclipse 15 Mahari EV</t>
  </si>
  <si>
    <t>Columbia Basin Crushers EV</t>
  </si>
  <si>
    <t>NCWVBC 16 Black EV</t>
  </si>
  <si>
    <t>Pursuit U-16 EV</t>
  </si>
  <si>
    <t>Kodiak U16 EV</t>
  </si>
  <si>
    <t>Sweets 16-3 Red EV</t>
  </si>
  <si>
    <t>Sweets 16-4 White EV</t>
  </si>
  <si>
    <t>MID STATE VBC 16 EV</t>
  </si>
  <si>
    <t>Confluence 16 EV</t>
  </si>
  <si>
    <t>Confluence 16 Purple EV</t>
  </si>
  <si>
    <t>fj6cbkdk2ev</t>
  </si>
  <si>
    <t>fj6eltrc1ev</t>
  </si>
  <si>
    <t>fj6spsky1ev</t>
  </si>
  <si>
    <t>fj5vipjr1ev</t>
  </si>
  <si>
    <t>fj5eclps2ev</t>
  </si>
  <si>
    <t>fj6eclps2ev</t>
  </si>
  <si>
    <t>fj5eclps1ev</t>
  </si>
  <si>
    <t>fj6mslvb1ev</t>
  </si>
  <si>
    <t>fj6ncwvb2ev</t>
  </si>
  <si>
    <t>fj6pstvb1ev</t>
  </si>
  <si>
    <t>fj6cbkdk1ev</t>
  </si>
  <si>
    <t>fj6swvbc3ev</t>
  </si>
  <si>
    <t>fj6swvbc4ev</t>
  </si>
  <si>
    <t>fj6mdsvb1ev</t>
  </si>
  <si>
    <t>fj6confl1ev</t>
  </si>
  <si>
    <t>fj6confl2ev</t>
  </si>
  <si>
    <t>Kodiak 16 Black EV</t>
  </si>
  <si>
    <t>no coach.  No r/s.  No team fee.</t>
  </si>
  <si>
    <t>no r/s.</t>
  </si>
  <si>
    <t>ok (saved)</t>
  </si>
  <si>
    <t>Chloe Ovenell no r/s. no chaperone.</t>
  </si>
  <si>
    <t>Milla Romero no r/s.</t>
  </si>
  <si>
    <t>no head coach</t>
  </si>
  <si>
    <t>19 kids on one team? Not all jersey numbers</t>
  </si>
  <si>
    <t>Veronica Wright no r/s.</t>
  </si>
  <si>
    <t>Allison Barnes, ShayLee Westlund no r/s.</t>
  </si>
  <si>
    <t>Tournament Name: NCW Lights Out U16</t>
  </si>
  <si>
    <t>Tournament Date: 1/26/2014</t>
  </si>
  <si>
    <t>Tournament Location: 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</si>
</sst>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8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sz val="2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top"/>
    </xf>
    <xf numFmtId="0" fontId="0" fillId="4" borderId="7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/>
    <xf numFmtId="0" fontId="20" fillId="0" borderId="0" xfId="0" applyFont="1" applyFill="1" applyBorder="1" applyAlignment="1">
      <alignment horizontal="left"/>
    </xf>
    <xf numFmtId="0" fontId="20" fillId="5" borderId="16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8" xfId="0" applyFont="1" applyFill="1" applyBorder="1" applyAlignment="1">
      <alignment horizontal="left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2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0" xfId="0" applyFont="1" applyFill="1" applyBorder="1"/>
    <xf numFmtId="0" fontId="20" fillId="0" borderId="17" xfId="0" applyFont="1" applyFill="1" applyBorder="1"/>
    <xf numFmtId="0" fontId="20" fillId="0" borderId="0" xfId="0" applyFont="1" applyBorder="1"/>
    <xf numFmtId="0" fontId="20" fillId="0" borderId="17" xfId="0" applyFont="1" applyBorder="1" applyAlignment="1">
      <alignment horizontal="right"/>
    </xf>
    <xf numFmtId="0" fontId="20" fillId="0" borderId="23" xfId="0" applyFont="1" applyBorder="1" applyAlignment="1">
      <alignment horizontal="left"/>
    </xf>
    <xf numFmtId="0" fontId="20" fillId="0" borderId="20" xfId="0" applyFont="1" applyBorder="1" applyAlignment="1">
      <alignment horizontal="right" vertical="center"/>
    </xf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/>
    <xf numFmtId="0" fontId="20" fillId="0" borderId="19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20" xfId="0" applyFont="1" applyBorder="1" applyAlignment="1">
      <alignment vertical="center"/>
    </xf>
    <xf numFmtId="0" fontId="20" fillId="0" borderId="23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 vertical="top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4" borderId="1" xfId="0" applyFill="1" applyBorder="1" applyAlignment="1"/>
    <xf numFmtId="0" fontId="23" fillId="5" borderId="2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9" fontId="16" fillId="0" borderId="21" xfId="0" applyNumberFormat="1" applyFont="1" applyFill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8" fillId="0" borderId="22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activeCell="G21" sqref="G21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6" ht="18" customHeight="1" x14ac:dyDescent="0.2">
      <c r="A1" s="117" t="s">
        <v>174</v>
      </c>
      <c r="B1" s="117"/>
      <c r="C1" s="68"/>
      <c r="D1" s="69"/>
    </row>
    <row r="2" spans="1:6" ht="18" customHeight="1" x14ac:dyDescent="0.2">
      <c r="A2" s="117" t="s">
        <v>175</v>
      </c>
      <c r="B2" s="117"/>
      <c r="C2" s="68"/>
      <c r="D2" s="69"/>
    </row>
    <row r="3" spans="1:6" ht="18" customHeight="1" x14ac:dyDescent="0.2">
      <c r="A3" s="117" t="s">
        <v>176</v>
      </c>
      <c r="B3" s="117"/>
      <c r="C3" s="68"/>
      <c r="D3" s="69"/>
    </row>
    <row r="4" spans="1:6" ht="18" customHeight="1" x14ac:dyDescent="0.2"/>
    <row r="5" spans="1:6" ht="18" customHeight="1" thickBot="1" x14ac:dyDescent="0.25">
      <c r="A5" s="64" t="s">
        <v>48</v>
      </c>
      <c r="B5" s="64" t="s">
        <v>0</v>
      </c>
      <c r="C5" s="64" t="s">
        <v>49</v>
      </c>
      <c r="D5" s="64" t="s">
        <v>68</v>
      </c>
    </row>
    <row r="6" spans="1:6" ht="18" customHeight="1" thickBot="1" x14ac:dyDescent="0.25">
      <c r="A6" s="1">
        <v>1</v>
      </c>
      <c r="B6" s="113" t="s">
        <v>135</v>
      </c>
      <c r="C6" s="113" t="s">
        <v>151</v>
      </c>
      <c r="D6" s="65"/>
      <c r="F6" s="116"/>
    </row>
    <row r="7" spans="1:6" ht="18" customHeight="1" thickBot="1" x14ac:dyDescent="0.25">
      <c r="A7" s="1">
        <v>2</v>
      </c>
      <c r="B7" s="113" t="s">
        <v>145</v>
      </c>
      <c r="C7" s="113" t="s">
        <v>161</v>
      </c>
      <c r="D7" s="65"/>
      <c r="F7" s="116"/>
    </row>
    <row r="8" spans="1:6" ht="18" customHeight="1" thickBot="1" x14ac:dyDescent="0.25">
      <c r="A8" s="1">
        <v>3</v>
      </c>
      <c r="B8" s="113" t="s">
        <v>133</v>
      </c>
      <c r="C8" s="113" t="s">
        <v>149</v>
      </c>
      <c r="D8" s="65"/>
      <c r="F8" s="116"/>
    </row>
    <row r="9" spans="1:6" ht="18" customHeight="1" thickBot="1" x14ac:dyDescent="0.25">
      <c r="A9" s="1">
        <v>4</v>
      </c>
      <c r="B9" s="113" t="s">
        <v>134</v>
      </c>
      <c r="C9" s="113" t="s">
        <v>150</v>
      </c>
      <c r="D9" s="65"/>
      <c r="F9" s="116"/>
    </row>
    <row r="10" spans="1:6" ht="18" customHeight="1" thickBot="1" x14ac:dyDescent="0.25">
      <c r="A10" s="1">
        <v>5</v>
      </c>
      <c r="B10" s="113" t="s">
        <v>138</v>
      </c>
      <c r="C10" s="113" t="s">
        <v>154</v>
      </c>
      <c r="D10" s="65"/>
      <c r="F10" s="116"/>
    </row>
    <row r="11" spans="1:6" ht="18" customHeight="1" thickBot="1" x14ac:dyDescent="0.25">
      <c r="A11" s="1">
        <v>6</v>
      </c>
      <c r="B11" s="113" t="s">
        <v>140</v>
      </c>
      <c r="C11" s="113" t="s">
        <v>156</v>
      </c>
      <c r="D11" s="65"/>
      <c r="F11" s="116"/>
    </row>
    <row r="12" spans="1:6" ht="18" customHeight="1" thickBot="1" x14ac:dyDescent="0.25">
      <c r="A12" s="1">
        <v>7</v>
      </c>
      <c r="B12" s="113" t="s">
        <v>146</v>
      </c>
      <c r="C12" s="113" t="s">
        <v>162</v>
      </c>
      <c r="D12" s="65"/>
      <c r="F12" s="116"/>
    </row>
    <row r="13" spans="1:6" ht="18" customHeight="1" thickBot="1" x14ac:dyDescent="0.25">
      <c r="A13" s="1">
        <v>8</v>
      </c>
      <c r="B13" s="113" t="s">
        <v>141</v>
      </c>
      <c r="C13" s="113" t="s">
        <v>157</v>
      </c>
      <c r="D13" s="65"/>
      <c r="F13" s="116"/>
    </row>
    <row r="14" spans="1:6" ht="18" customHeight="1" thickBot="1" x14ac:dyDescent="0.25">
      <c r="A14" s="1">
        <v>9</v>
      </c>
      <c r="B14" s="113" t="s">
        <v>142</v>
      </c>
      <c r="C14" s="113" t="s">
        <v>158</v>
      </c>
      <c r="D14" s="65"/>
      <c r="F14" s="116"/>
    </row>
    <row r="15" spans="1:6" ht="18" customHeight="1" thickBot="1" x14ac:dyDescent="0.25">
      <c r="A15" s="1">
        <v>10</v>
      </c>
      <c r="B15" s="113" t="s">
        <v>139</v>
      </c>
      <c r="C15" s="113" t="s">
        <v>155</v>
      </c>
      <c r="D15" s="65"/>
      <c r="F15" s="116"/>
    </row>
    <row r="16" spans="1:6" ht="18" customHeight="1" thickBot="1" x14ac:dyDescent="0.25">
      <c r="A16" s="1">
        <v>11</v>
      </c>
      <c r="B16" s="113" t="s">
        <v>137</v>
      </c>
      <c r="C16" s="113" t="s">
        <v>153</v>
      </c>
      <c r="D16" s="65"/>
      <c r="F16" s="116"/>
    </row>
    <row r="17" spans="1:6" ht="18" customHeight="1" thickBot="1" x14ac:dyDescent="0.25">
      <c r="A17" s="1">
        <v>12</v>
      </c>
      <c r="B17" s="113" t="s">
        <v>147</v>
      </c>
      <c r="C17" s="113" t="s">
        <v>163</v>
      </c>
      <c r="D17" s="65"/>
      <c r="F17" s="116"/>
    </row>
    <row r="18" spans="1:6" ht="18" customHeight="1" thickBot="1" x14ac:dyDescent="0.25">
      <c r="A18" s="1">
        <v>13</v>
      </c>
      <c r="B18" s="113" t="s">
        <v>143</v>
      </c>
      <c r="C18" s="113" t="s">
        <v>159</v>
      </c>
      <c r="D18" s="65"/>
      <c r="F18" s="116"/>
    </row>
    <row r="19" spans="1:6" ht="18" customHeight="1" thickBot="1" x14ac:dyDescent="0.25">
      <c r="A19" s="1">
        <v>14</v>
      </c>
      <c r="B19" s="113" t="s">
        <v>164</v>
      </c>
      <c r="C19" s="113" t="s">
        <v>148</v>
      </c>
      <c r="D19" s="65"/>
      <c r="F19" s="116"/>
    </row>
    <row r="20" spans="1:6" ht="18" customHeight="1" thickBot="1" x14ac:dyDescent="0.25">
      <c r="A20" s="1">
        <v>15</v>
      </c>
      <c r="B20" s="113" t="s">
        <v>136</v>
      </c>
      <c r="C20" s="113" t="s">
        <v>152</v>
      </c>
      <c r="D20" s="65"/>
      <c r="F20" s="116"/>
    </row>
    <row r="21" spans="1:6" ht="18" customHeight="1" thickBot="1" x14ac:dyDescent="0.25">
      <c r="A21" s="1">
        <v>16</v>
      </c>
      <c r="B21" s="113" t="s">
        <v>144</v>
      </c>
      <c r="C21" s="113" t="s">
        <v>160</v>
      </c>
      <c r="D21" s="65"/>
      <c r="F21" s="116"/>
    </row>
    <row r="22" spans="1:6" ht="18" customHeight="1" x14ac:dyDescent="0.2">
      <c r="C22" s="64" t="s">
        <v>69</v>
      </c>
      <c r="D22" s="66"/>
    </row>
    <row r="23" spans="1:6" ht="18" customHeight="1" x14ac:dyDescent="0.2"/>
    <row r="24" spans="1:6" ht="18" customHeight="1" x14ac:dyDescent="0.2"/>
    <row r="25" spans="1:6" ht="18" customHeight="1" x14ac:dyDescent="0.2"/>
    <row r="26" spans="1:6" ht="18" customHeight="1" x14ac:dyDescent="0.2"/>
    <row r="27" spans="1:6" ht="18" customHeight="1" x14ac:dyDescent="0.2"/>
    <row r="28" spans="1:6" ht="18" customHeight="1" x14ac:dyDescent="0.2"/>
    <row r="29" spans="1:6" ht="18" customHeight="1" x14ac:dyDescent="0.2"/>
    <row r="30" spans="1:6" ht="18" customHeight="1" x14ac:dyDescent="0.2"/>
    <row r="31" spans="1:6" ht="18" customHeight="1" x14ac:dyDescent="0.2"/>
    <row r="32" spans="1:6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8" sqref="B28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6" t="s">
        <v>63</v>
      </c>
      <c r="B1" s="56" t="s">
        <v>64</v>
      </c>
      <c r="C1" s="56" t="s">
        <v>65</v>
      </c>
    </row>
    <row r="2" spans="1:3" s="32" customFormat="1" ht="20.100000000000001" customHeight="1" x14ac:dyDescent="0.25">
      <c r="A2" s="57">
        <f>Overview!C3</f>
        <v>0</v>
      </c>
      <c r="B2" s="67">
        <f>Overview!C1</f>
        <v>0</v>
      </c>
      <c r="C2" s="67">
        <f>Overview!C2</f>
        <v>0</v>
      </c>
    </row>
    <row r="3" spans="1:3" s="32" customFormat="1" ht="20.100000000000001" customHeight="1" x14ac:dyDescent="0.25">
      <c r="A3"/>
      <c r="B3"/>
      <c r="C3"/>
    </row>
    <row r="4" spans="1:3" s="32" customFormat="1" ht="20.100000000000001" customHeight="1" x14ac:dyDescent="0.25">
      <c r="A4" s="58" t="s">
        <v>66</v>
      </c>
      <c r="B4" s="58" t="s">
        <v>0</v>
      </c>
      <c r="C4" s="58" t="s">
        <v>38</v>
      </c>
    </row>
    <row r="5" spans="1:3" s="32" customFormat="1" ht="20.100000000000001" customHeight="1" x14ac:dyDescent="0.25">
      <c r="A5" s="59" t="s">
        <v>13</v>
      </c>
      <c r="B5" s="60"/>
      <c r="C5" s="61"/>
    </row>
    <row r="6" spans="1:3" s="32" customFormat="1" ht="20.100000000000001" customHeight="1" x14ac:dyDescent="0.25">
      <c r="A6" s="33" t="s">
        <v>11</v>
      </c>
      <c r="B6" s="47"/>
      <c r="C6" s="48"/>
    </row>
    <row r="7" spans="1:3" s="32" customFormat="1" ht="20.100000000000001" customHeight="1" x14ac:dyDescent="0.25">
      <c r="A7" s="62" t="s">
        <v>16</v>
      </c>
      <c r="B7" s="60"/>
      <c r="C7" s="61"/>
    </row>
    <row r="8" spans="1:3" s="32" customFormat="1" ht="20.100000000000001" customHeight="1" x14ac:dyDescent="0.25">
      <c r="A8" s="33" t="s">
        <v>16</v>
      </c>
      <c r="B8" s="47"/>
      <c r="C8" s="47"/>
    </row>
    <row r="9" spans="1:3" s="32" customFormat="1" ht="20.100000000000001" customHeight="1" x14ac:dyDescent="0.25">
      <c r="A9" s="62" t="s">
        <v>39</v>
      </c>
      <c r="B9" s="63"/>
      <c r="C9" s="63"/>
    </row>
    <row r="10" spans="1:3" s="32" customFormat="1" ht="20.100000000000001" customHeight="1" x14ac:dyDescent="0.25">
      <c r="A10" s="33" t="s">
        <v>39</v>
      </c>
      <c r="B10" s="47"/>
      <c r="C10" s="48"/>
    </row>
    <row r="11" spans="1:3" s="32" customFormat="1" ht="20.100000000000001" customHeight="1" x14ac:dyDescent="0.25">
      <c r="A11" s="62" t="s">
        <v>39</v>
      </c>
      <c r="B11" s="60"/>
      <c r="C11" s="61"/>
    </row>
    <row r="12" spans="1:3" s="32" customFormat="1" ht="20.100000000000001" customHeight="1" x14ac:dyDescent="0.25">
      <c r="A12" s="33" t="s">
        <v>39</v>
      </c>
      <c r="B12" s="46"/>
      <c r="C12" s="49"/>
    </row>
    <row r="13" spans="1:3" s="32" customFormat="1" ht="20.100000000000001" customHeight="1" x14ac:dyDescent="0.25">
      <c r="A13" s="62" t="s">
        <v>70</v>
      </c>
      <c r="B13" s="60"/>
      <c r="C13" s="61"/>
    </row>
    <row r="14" spans="1:3" ht="20.100000000000001" customHeight="1" x14ac:dyDescent="0.25">
      <c r="A14" s="33" t="s">
        <v>97</v>
      </c>
      <c r="B14" s="46"/>
      <c r="C14" s="49"/>
    </row>
    <row r="15" spans="1:3" ht="20.100000000000001" customHeight="1" x14ac:dyDescent="0.25">
      <c r="A15" s="62" t="s">
        <v>73</v>
      </c>
      <c r="B15" s="60"/>
      <c r="C15" s="61"/>
    </row>
    <row r="16" spans="1:3" ht="20.100000000000001" customHeight="1" x14ac:dyDescent="0.25">
      <c r="A16" s="33" t="s">
        <v>73</v>
      </c>
      <c r="B16" s="46"/>
      <c r="C16" s="49"/>
    </row>
    <row r="17" spans="1:3" ht="20.100000000000001" customHeight="1" x14ac:dyDescent="0.25">
      <c r="A17" s="62" t="s">
        <v>98</v>
      </c>
      <c r="B17" s="60"/>
      <c r="C17" s="61"/>
    </row>
    <row r="18" spans="1:3" ht="20.100000000000001" customHeight="1" x14ac:dyDescent="0.25">
      <c r="A18" s="33" t="s">
        <v>98</v>
      </c>
      <c r="B18" s="46"/>
      <c r="C18" s="49"/>
    </row>
    <row r="19" spans="1:3" ht="20.100000000000001" customHeight="1" x14ac:dyDescent="0.25">
      <c r="A19" s="62" t="s">
        <v>98</v>
      </c>
      <c r="B19" s="60"/>
      <c r="C19" s="61"/>
    </row>
    <row r="20" spans="1:3" ht="20.100000000000001" customHeight="1" x14ac:dyDescent="0.25">
      <c r="A20" s="33" t="s">
        <v>98</v>
      </c>
      <c r="B20" s="46"/>
      <c r="C20" s="49"/>
    </row>
    <row r="21" spans="1:3" ht="20.100000000000001" customHeight="1" x14ac:dyDescent="0.2">
      <c r="A21" s="31"/>
      <c r="B21" s="31"/>
      <c r="C21" s="31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9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abSelected="1" topLeftCell="A4" zoomScaleNormal="100" workbookViewId="0">
      <selection activeCell="D43" sqref="D43:H44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21" width="3.125" style="3" customWidth="1"/>
    <col min="22" max="22" width="2.625" customWidth="1"/>
    <col min="23" max="29" width="6.625" customWidth="1"/>
    <col min="30" max="30" width="7.375" customWidth="1"/>
    <col min="31" max="33" width="6.625" customWidth="1"/>
    <col min="34" max="35" width="2.625" customWidth="1"/>
    <col min="36" max="42" width="6.625" customWidth="1"/>
    <col min="43" max="43" width="7.375" customWidth="1"/>
    <col min="44" max="46" width="6.625" customWidth="1"/>
    <col min="47" max="47" width="2.625" customWidth="1"/>
  </cols>
  <sheetData>
    <row r="1" spans="2:47" ht="12.95" customHeight="1" x14ac:dyDescent="0.2">
      <c r="B1" s="118" t="s">
        <v>43</v>
      </c>
      <c r="C1" s="119"/>
      <c r="D1" s="119"/>
      <c r="E1" s="119"/>
      <c r="F1" s="119"/>
      <c r="G1" s="119"/>
      <c r="H1" s="119"/>
      <c r="I1" s="119"/>
      <c r="J1" s="119"/>
      <c r="K1" s="120"/>
      <c r="L1" s="20"/>
      <c r="M1" s="159" t="s">
        <v>102</v>
      </c>
      <c r="N1" s="160"/>
      <c r="O1" s="160"/>
      <c r="P1" s="160"/>
      <c r="Q1" s="160"/>
      <c r="R1" s="160"/>
      <c r="S1" s="160"/>
      <c r="T1" s="160"/>
      <c r="U1" s="161"/>
    </row>
    <row r="2" spans="2:47" ht="12.95" customHeight="1" thickBot="1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3"/>
      <c r="L2" s="20"/>
      <c r="M2" s="162"/>
      <c r="N2" s="163"/>
      <c r="O2" s="163"/>
      <c r="P2" s="163"/>
      <c r="Q2" s="163"/>
      <c r="R2" s="163"/>
      <c r="S2" s="163"/>
      <c r="T2" s="163"/>
      <c r="U2" s="164"/>
    </row>
    <row r="3" spans="2:47" ht="12.95" customHeight="1" thickBot="1" x14ac:dyDescent="0.25">
      <c r="B3" s="124" t="s">
        <v>48</v>
      </c>
      <c r="C3" s="126" t="s">
        <v>50</v>
      </c>
      <c r="D3" s="124" t="s">
        <v>0</v>
      </c>
      <c r="E3" s="128"/>
      <c r="F3" s="128"/>
      <c r="G3" s="128"/>
      <c r="H3" s="129"/>
      <c r="I3" s="124" t="s">
        <v>49</v>
      </c>
      <c r="J3" s="128"/>
      <c r="K3" s="129"/>
      <c r="L3" s="54"/>
      <c r="M3" s="162"/>
      <c r="N3" s="163"/>
      <c r="O3" s="163"/>
      <c r="P3" s="163"/>
      <c r="Q3" s="163"/>
      <c r="R3" s="163"/>
      <c r="S3" s="163"/>
      <c r="T3" s="163"/>
      <c r="U3" s="164"/>
    </row>
    <row r="4" spans="2:47" ht="12.95" customHeight="1" thickBot="1" x14ac:dyDescent="0.25">
      <c r="B4" s="125"/>
      <c r="C4" s="127"/>
      <c r="D4" s="130"/>
      <c r="E4" s="131"/>
      <c r="F4" s="131"/>
      <c r="G4" s="131"/>
      <c r="H4" s="132"/>
      <c r="I4" s="130"/>
      <c r="J4" s="131"/>
      <c r="K4" s="132"/>
      <c r="L4" s="55"/>
      <c r="M4" s="165"/>
      <c r="N4" s="166"/>
      <c r="O4" s="166"/>
      <c r="P4" s="166"/>
      <c r="Q4" s="166"/>
      <c r="R4" s="166"/>
      <c r="S4" s="166"/>
      <c r="T4" s="166"/>
      <c r="U4" s="167"/>
      <c r="W4" s="2"/>
      <c r="X4" s="2"/>
      <c r="Y4" s="2"/>
      <c r="Z4" s="2"/>
      <c r="AA4" s="2"/>
      <c r="AB4" s="148" t="s">
        <v>56</v>
      </c>
      <c r="AC4" s="149"/>
      <c r="AD4" s="149"/>
      <c r="AE4" s="149"/>
      <c r="AF4" s="149"/>
      <c r="AG4" s="149"/>
      <c r="AH4" s="150"/>
      <c r="AJ4" s="2"/>
      <c r="AK4" s="2"/>
      <c r="AL4" s="2"/>
      <c r="AM4" s="2"/>
      <c r="AN4" s="2"/>
      <c r="AO4" s="148" t="s">
        <v>57</v>
      </c>
      <c r="AP4" s="149"/>
      <c r="AQ4" s="149"/>
      <c r="AR4" s="149"/>
      <c r="AS4" s="149"/>
      <c r="AT4" s="149"/>
      <c r="AU4" s="150"/>
    </row>
    <row r="5" spans="2:47" ht="12.95" customHeight="1" thickBot="1" x14ac:dyDescent="0.25">
      <c r="B5" s="133">
        <v>1</v>
      </c>
      <c r="C5" s="135">
        <v>1</v>
      </c>
      <c r="D5" s="137" t="str">
        <f>Overview!B6</f>
        <v>VIP Juniors 15 EV</v>
      </c>
      <c r="E5" s="128"/>
      <c r="F5" s="128"/>
      <c r="G5" s="128"/>
      <c r="H5" s="129"/>
      <c r="I5" s="137" t="str">
        <f>Overview!C6</f>
        <v>fj5vipjr1ev</v>
      </c>
      <c r="J5" s="128"/>
      <c r="K5" s="129"/>
      <c r="L5" s="50"/>
      <c r="M5" s="154" t="s">
        <v>9</v>
      </c>
      <c r="N5" s="155"/>
      <c r="O5" s="155"/>
      <c r="P5" s="154" t="s">
        <v>29</v>
      </c>
      <c r="Q5" s="155"/>
      <c r="R5" s="157"/>
      <c r="S5" s="158" t="s">
        <v>30</v>
      </c>
      <c r="T5" s="155"/>
      <c r="U5" s="157"/>
      <c r="W5" s="77"/>
      <c r="X5" s="78"/>
      <c r="Y5" s="78"/>
      <c r="Z5" s="78"/>
      <c r="AA5" s="78"/>
      <c r="AB5" s="151"/>
      <c r="AC5" s="152"/>
      <c r="AD5" s="152"/>
      <c r="AE5" s="152"/>
      <c r="AF5" s="152"/>
      <c r="AG5" s="152"/>
      <c r="AH5" s="153"/>
      <c r="AJ5" s="77"/>
      <c r="AK5" s="78"/>
      <c r="AL5" s="78"/>
      <c r="AM5" s="78"/>
      <c r="AN5" s="78"/>
      <c r="AO5" s="151"/>
      <c r="AP5" s="152"/>
      <c r="AQ5" s="152"/>
      <c r="AR5" s="152"/>
      <c r="AS5" s="152"/>
      <c r="AT5" s="152"/>
      <c r="AU5" s="153"/>
    </row>
    <row r="6" spans="2:47" ht="12.95" customHeight="1" thickBot="1" x14ac:dyDescent="0.25">
      <c r="B6" s="134"/>
      <c r="C6" s="136"/>
      <c r="D6" s="134"/>
      <c r="E6" s="131"/>
      <c r="F6" s="131"/>
      <c r="G6" s="131"/>
      <c r="H6" s="132"/>
      <c r="I6" s="134"/>
      <c r="J6" s="131"/>
      <c r="K6" s="132"/>
      <c r="L6" s="53"/>
      <c r="M6" s="156"/>
      <c r="N6" s="155"/>
      <c r="O6" s="155"/>
      <c r="P6" s="156"/>
      <c r="Q6" s="155"/>
      <c r="R6" s="157"/>
      <c r="S6" s="155"/>
      <c r="T6" s="155"/>
      <c r="U6" s="157"/>
      <c r="V6" s="79"/>
      <c r="W6" s="80"/>
      <c r="X6" s="81" t="s">
        <v>104</v>
      </c>
      <c r="Y6" s="82"/>
      <c r="Z6" s="83"/>
      <c r="AA6" s="84"/>
      <c r="AB6" s="84"/>
      <c r="AC6" s="84"/>
      <c r="AD6" s="85"/>
      <c r="AE6" s="85"/>
      <c r="AF6" s="85"/>
      <c r="AG6" s="85"/>
      <c r="AH6" s="79"/>
      <c r="AI6" s="79"/>
      <c r="AJ6" s="80"/>
      <c r="AK6" s="81" t="s">
        <v>123</v>
      </c>
      <c r="AL6" s="82"/>
      <c r="AM6" s="83"/>
      <c r="AN6" s="84"/>
      <c r="AO6" s="84"/>
      <c r="AP6" s="84"/>
      <c r="AQ6" s="85"/>
      <c r="AR6" s="85"/>
      <c r="AS6" s="85"/>
      <c r="AT6" s="85"/>
      <c r="AU6" s="79"/>
    </row>
    <row r="7" spans="2:47" ht="12.95" customHeight="1" x14ac:dyDescent="0.2">
      <c r="B7" s="171">
        <v>8</v>
      </c>
      <c r="C7" s="172">
        <v>2</v>
      </c>
      <c r="D7" s="137" t="str">
        <f>Overview!B13</f>
        <v>Pursuit U-16 EV</v>
      </c>
      <c r="E7" s="128"/>
      <c r="F7" s="128"/>
      <c r="G7" s="128"/>
      <c r="H7" s="129"/>
      <c r="I7" s="137" t="str">
        <f>Overview!C13</f>
        <v>fj6pstvb1ev</v>
      </c>
      <c r="J7" s="128"/>
      <c r="K7" s="129"/>
      <c r="L7" s="50"/>
      <c r="M7" s="138">
        <v>1</v>
      </c>
      <c r="N7" s="139"/>
      <c r="O7" s="139"/>
      <c r="P7" s="142" t="s">
        <v>99</v>
      </c>
      <c r="Q7" s="143"/>
      <c r="R7" s="144"/>
      <c r="S7" s="168">
        <v>1</v>
      </c>
      <c r="T7" s="139"/>
      <c r="U7" s="169"/>
      <c r="V7" s="79"/>
      <c r="W7" s="80"/>
      <c r="X7" s="86"/>
      <c r="Y7" s="86"/>
      <c r="Z7" s="87"/>
      <c r="AA7" s="84"/>
      <c r="AB7" s="84"/>
      <c r="AC7" s="84"/>
      <c r="AD7" s="85"/>
      <c r="AE7" s="85"/>
      <c r="AF7" s="85"/>
      <c r="AG7" s="85"/>
      <c r="AH7" s="79"/>
      <c r="AI7" s="79"/>
      <c r="AJ7" s="80"/>
      <c r="AK7" s="86"/>
      <c r="AL7" s="86"/>
      <c r="AM7" s="87"/>
      <c r="AN7" s="84"/>
      <c r="AO7" s="84"/>
      <c r="AP7" s="84"/>
      <c r="AQ7" s="85"/>
      <c r="AR7" s="85"/>
      <c r="AS7" s="85"/>
      <c r="AT7" s="85"/>
      <c r="AU7" s="79"/>
    </row>
    <row r="8" spans="2:47" ht="12.95" customHeight="1" thickBot="1" x14ac:dyDescent="0.25">
      <c r="B8" s="134"/>
      <c r="C8" s="136"/>
      <c r="D8" s="134"/>
      <c r="E8" s="131"/>
      <c r="F8" s="131"/>
      <c r="G8" s="131"/>
      <c r="H8" s="132"/>
      <c r="I8" s="134"/>
      <c r="J8" s="131"/>
      <c r="K8" s="132"/>
      <c r="L8" s="53"/>
      <c r="M8" s="140"/>
      <c r="N8" s="141"/>
      <c r="O8" s="141"/>
      <c r="P8" s="145"/>
      <c r="Q8" s="146"/>
      <c r="R8" s="147"/>
      <c r="S8" s="141"/>
      <c r="T8" s="141"/>
      <c r="U8" s="170"/>
      <c r="V8" s="79"/>
      <c r="W8" s="80"/>
      <c r="X8" s="80"/>
      <c r="Y8" s="80"/>
      <c r="Z8" s="88"/>
      <c r="AA8" s="84"/>
      <c r="AB8" s="84"/>
      <c r="AC8" s="84"/>
      <c r="AD8" s="84"/>
      <c r="AE8" s="84"/>
      <c r="AF8" s="84"/>
      <c r="AG8" s="84"/>
      <c r="AH8" s="79"/>
      <c r="AI8" s="79"/>
      <c r="AJ8" s="80"/>
      <c r="AK8" s="80"/>
      <c r="AL8" s="80"/>
      <c r="AM8" s="88"/>
      <c r="AN8" s="84"/>
      <c r="AO8" s="84"/>
      <c r="AP8" s="84"/>
      <c r="AQ8" s="84"/>
      <c r="AR8" s="84"/>
      <c r="AS8" s="84"/>
      <c r="AT8" s="84"/>
      <c r="AU8" s="79"/>
    </row>
    <row r="9" spans="2:47" ht="12.95" customHeight="1" thickBot="1" x14ac:dyDescent="0.25">
      <c r="B9" s="171">
        <v>9</v>
      </c>
      <c r="C9" s="172">
        <v>3</v>
      </c>
      <c r="D9" s="137" t="str">
        <f>Overview!B14</f>
        <v>Kodiak U16 EV</v>
      </c>
      <c r="E9" s="128"/>
      <c r="F9" s="128"/>
      <c r="G9" s="128"/>
      <c r="H9" s="129"/>
      <c r="I9" s="137" t="str">
        <f>Overview!C14</f>
        <v>fj6cbkdk1ev</v>
      </c>
      <c r="J9" s="128"/>
      <c r="K9" s="129"/>
      <c r="L9" s="50"/>
      <c r="M9" s="173">
        <v>2</v>
      </c>
      <c r="N9" s="174"/>
      <c r="O9" s="174"/>
      <c r="P9" s="179" t="s">
        <v>60</v>
      </c>
      <c r="Q9" s="180"/>
      <c r="R9" s="181"/>
      <c r="S9" s="183">
        <v>2</v>
      </c>
      <c r="T9" s="174"/>
      <c r="U9" s="184"/>
      <c r="V9" s="79"/>
      <c r="W9" s="80"/>
      <c r="X9" s="178" t="s">
        <v>75</v>
      </c>
      <c r="Y9" s="177" t="s">
        <v>76</v>
      </c>
      <c r="Z9" s="176" t="s">
        <v>96</v>
      </c>
      <c r="AA9" s="83"/>
      <c r="AB9" s="83"/>
      <c r="AC9" s="84"/>
      <c r="AD9" s="84"/>
      <c r="AE9" s="84"/>
      <c r="AF9" s="84"/>
      <c r="AG9" s="84"/>
      <c r="AH9" s="79"/>
      <c r="AI9" s="79"/>
      <c r="AJ9" s="80"/>
      <c r="AK9" s="178" t="s">
        <v>81</v>
      </c>
      <c r="AL9" s="177" t="s">
        <v>90</v>
      </c>
      <c r="AM9" s="176" t="s">
        <v>79</v>
      </c>
      <c r="AN9" s="83"/>
      <c r="AO9" s="83"/>
      <c r="AP9" s="84"/>
      <c r="AQ9" s="84"/>
      <c r="AR9" s="84"/>
      <c r="AS9" s="84"/>
      <c r="AT9" s="84"/>
      <c r="AU9" s="79"/>
    </row>
    <row r="10" spans="2:47" ht="12.95" customHeight="1" thickBot="1" x14ac:dyDescent="0.25">
      <c r="B10" s="134"/>
      <c r="C10" s="136"/>
      <c r="D10" s="134"/>
      <c r="E10" s="131"/>
      <c r="F10" s="131"/>
      <c r="G10" s="131"/>
      <c r="H10" s="132"/>
      <c r="I10" s="134"/>
      <c r="J10" s="131"/>
      <c r="K10" s="132"/>
      <c r="L10" s="53"/>
      <c r="M10" s="175"/>
      <c r="N10" s="174"/>
      <c r="O10" s="174"/>
      <c r="P10" s="182"/>
      <c r="Q10" s="180"/>
      <c r="R10" s="181"/>
      <c r="S10" s="174"/>
      <c r="T10" s="174"/>
      <c r="U10" s="184"/>
      <c r="V10" s="79"/>
      <c r="W10" s="80"/>
      <c r="X10" s="178"/>
      <c r="Y10" s="177"/>
      <c r="Z10" s="177"/>
      <c r="AA10" s="89"/>
      <c r="AB10" s="90"/>
      <c r="AC10" s="84"/>
      <c r="AD10" s="84"/>
      <c r="AE10" s="84"/>
      <c r="AF10" s="84"/>
      <c r="AG10" s="84"/>
      <c r="AH10" s="79"/>
      <c r="AI10" s="79"/>
      <c r="AJ10" s="80"/>
      <c r="AK10" s="178"/>
      <c r="AL10" s="177"/>
      <c r="AM10" s="177"/>
      <c r="AN10" s="89"/>
      <c r="AO10" s="90"/>
      <c r="AP10" s="84"/>
      <c r="AQ10" s="84"/>
      <c r="AR10" s="84"/>
      <c r="AS10" s="84"/>
      <c r="AT10" s="84"/>
      <c r="AU10" s="79"/>
    </row>
    <row r="11" spans="2:47" ht="12.95" customHeight="1" x14ac:dyDescent="0.2">
      <c r="B11" s="171">
        <v>16</v>
      </c>
      <c r="C11" s="172">
        <v>4</v>
      </c>
      <c r="D11" s="137" t="str">
        <f>Overview!B21</f>
        <v>Sweets 16-4 White EV</v>
      </c>
      <c r="E11" s="128"/>
      <c r="F11" s="128"/>
      <c r="G11" s="128"/>
      <c r="H11" s="129"/>
      <c r="I11" s="137" t="str">
        <f>Overview!C21</f>
        <v>fj6swvbc4ev</v>
      </c>
      <c r="J11" s="128"/>
      <c r="K11" s="129"/>
      <c r="L11" s="53"/>
      <c r="M11" s="138">
        <v>3</v>
      </c>
      <c r="N11" s="139"/>
      <c r="O11" s="139"/>
      <c r="P11" s="142" t="s">
        <v>61</v>
      </c>
      <c r="Q11" s="143"/>
      <c r="R11" s="144"/>
      <c r="S11" s="168">
        <v>4</v>
      </c>
      <c r="T11" s="139"/>
      <c r="U11" s="169"/>
      <c r="V11" s="79"/>
      <c r="W11" s="80"/>
      <c r="X11" s="111"/>
      <c r="Y11" s="80"/>
      <c r="Z11" s="91"/>
      <c r="AA11" s="92"/>
      <c r="AB11" s="88"/>
      <c r="AC11" s="84"/>
      <c r="AD11" s="84"/>
      <c r="AE11" s="84"/>
      <c r="AF11" s="84"/>
      <c r="AG11" s="84"/>
      <c r="AH11" s="79"/>
      <c r="AI11" s="79"/>
      <c r="AJ11" s="80"/>
      <c r="AK11" s="111"/>
      <c r="AL11" s="80"/>
      <c r="AM11" s="91"/>
      <c r="AN11" s="92"/>
      <c r="AO11" s="88"/>
      <c r="AP11" s="84"/>
      <c r="AQ11" s="84"/>
      <c r="AR11" s="84"/>
      <c r="AS11" s="84"/>
      <c r="AT11" s="84"/>
      <c r="AU11" s="79"/>
    </row>
    <row r="12" spans="2:47" ht="12.95" customHeight="1" thickBot="1" x14ac:dyDescent="0.25">
      <c r="B12" s="134"/>
      <c r="C12" s="136"/>
      <c r="D12" s="134"/>
      <c r="E12" s="131"/>
      <c r="F12" s="131"/>
      <c r="G12" s="131"/>
      <c r="H12" s="132"/>
      <c r="I12" s="134"/>
      <c r="J12" s="131"/>
      <c r="K12" s="132"/>
      <c r="L12" s="53"/>
      <c r="M12" s="140"/>
      <c r="N12" s="141"/>
      <c r="O12" s="141"/>
      <c r="P12" s="145"/>
      <c r="Q12" s="146"/>
      <c r="R12" s="147"/>
      <c r="S12" s="141"/>
      <c r="T12" s="141"/>
      <c r="U12" s="170"/>
      <c r="V12" s="79"/>
      <c r="W12" s="80"/>
      <c r="X12" s="82" t="s">
        <v>110</v>
      </c>
      <c r="Y12" s="82"/>
      <c r="Z12" s="93"/>
      <c r="AA12" s="92"/>
      <c r="AB12" s="88"/>
      <c r="AC12" s="84"/>
      <c r="AD12" s="84"/>
      <c r="AE12" s="84"/>
      <c r="AF12" s="84"/>
      <c r="AG12" s="84"/>
      <c r="AH12" s="79"/>
      <c r="AI12" s="79"/>
      <c r="AJ12" s="80"/>
      <c r="AK12" s="82" t="s">
        <v>129</v>
      </c>
      <c r="AL12" s="82"/>
      <c r="AM12" s="93"/>
      <c r="AN12" s="92"/>
      <c r="AO12" s="88"/>
      <c r="AP12" s="84"/>
      <c r="AQ12" s="84"/>
      <c r="AR12" s="84"/>
      <c r="AS12" s="84"/>
      <c r="AT12" s="84"/>
      <c r="AU12" s="79"/>
    </row>
    <row r="13" spans="2:47" ht="12.95" customHeight="1" x14ac:dyDescent="0.2">
      <c r="B13" s="118" t="s">
        <v>44</v>
      </c>
      <c r="C13" s="119"/>
      <c r="D13" s="119"/>
      <c r="E13" s="119"/>
      <c r="F13" s="185"/>
      <c r="G13" s="185"/>
      <c r="H13" s="185"/>
      <c r="I13" s="185"/>
      <c r="J13" s="185"/>
      <c r="K13" s="186"/>
      <c r="L13" s="50"/>
      <c r="M13" s="173">
        <v>4</v>
      </c>
      <c r="N13" s="174"/>
      <c r="O13" s="174"/>
      <c r="P13" s="179" t="s">
        <v>100</v>
      </c>
      <c r="Q13" s="180"/>
      <c r="R13" s="181"/>
      <c r="S13" s="183">
        <v>2</v>
      </c>
      <c r="T13" s="174"/>
      <c r="U13" s="184"/>
      <c r="V13" s="79"/>
      <c r="W13" s="80"/>
      <c r="X13" s="80"/>
      <c r="Y13" s="84"/>
      <c r="Z13" s="94"/>
      <c r="AA13" s="84"/>
      <c r="AB13" s="88"/>
      <c r="AC13" s="84"/>
      <c r="AD13" s="84"/>
      <c r="AE13" s="84"/>
      <c r="AF13" s="84"/>
      <c r="AG13" s="84"/>
      <c r="AH13" s="79"/>
      <c r="AI13" s="79"/>
      <c r="AJ13" s="80"/>
      <c r="AK13" s="80"/>
      <c r="AL13" s="84"/>
      <c r="AM13" s="94"/>
      <c r="AN13" s="84"/>
      <c r="AO13" s="88"/>
      <c r="AP13" s="84"/>
      <c r="AQ13" s="84"/>
      <c r="AR13" s="84"/>
      <c r="AS13" s="84"/>
      <c r="AT13" s="84"/>
      <c r="AU13" s="79"/>
    </row>
    <row r="14" spans="2:47" ht="12.95" customHeight="1" thickBot="1" x14ac:dyDescent="0.25">
      <c r="B14" s="121"/>
      <c r="C14" s="122"/>
      <c r="D14" s="122"/>
      <c r="E14" s="122"/>
      <c r="F14" s="187"/>
      <c r="G14" s="187"/>
      <c r="H14" s="187"/>
      <c r="I14" s="187"/>
      <c r="J14" s="187"/>
      <c r="K14" s="188"/>
      <c r="L14" s="53"/>
      <c r="M14" s="175"/>
      <c r="N14" s="174"/>
      <c r="O14" s="174"/>
      <c r="P14" s="182"/>
      <c r="Q14" s="180"/>
      <c r="R14" s="181"/>
      <c r="S14" s="174"/>
      <c r="T14" s="174"/>
      <c r="U14" s="184"/>
      <c r="V14" s="79"/>
      <c r="W14" s="80"/>
      <c r="X14" s="80"/>
      <c r="Y14" s="84"/>
      <c r="Z14" s="178" t="s">
        <v>75</v>
      </c>
      <c r="AA14" s="177" t="s">
        <v>93</v>
      </c>
      <c r="AB14" s="176" t="s">
        <v>85</v>
      </c>
      <c r="AC14" s="95"/>
      <c r="AD14" s="83"/>
      <c r="AE14" s="83"/>
      <c r="AF14" s="84"/>
      <c r="AG14" s="84"/>
      <c r="AH14" s="79"/>
      <c r="AI14" s="79"/>
      <c r="AJ14" s="80"/>
      <c r="AK14" s="80"/>
      <c r="AL14" s="84"/>
      <c r="AM14" s="178" t="s">
        <v>81</v>
      </c>
      <c r="AN14" s="177" t="s">
        <v>119</v>
      </c>
      <c r="AO14" s="176" t="s">
        <v>114</v>
      </c>
      <c r="AP14" s="95"/>
      <c r="AQ14" s="83"/>
      <c r="AR14" s="83"/>
      <c r="AS14" s="84"/>
      <c r="AT14" s="84"/>
      <c r="AU14" s="79"/>
    </row>
    <row r="15" spans="2:47" ht="12.95" customHeight="1" x14ac:dyDescent="0.2">
      <c r="B15" s="124" t="s">
        <v>48</v>
      </c>
      <c r="C15" s="126" t="s">
        <v>50</v>
      </c>
      <c r="D15" s="124" t="s">
        <v>0</v>
      </c>
      <c r="E15" s="128"/>
      <c r="F15" s="128"/>
      <c r="G15" s="128"/>
      <c r="H15" s="129"/>
      <c r="I15" s="124" t="s">
        <v>49</v>
      </c>
      <c r="J15" s="128"/>
      <c r="K15" s="129"/>
      <c r="L15" s="45"/>
      <c r="M15" s="138">
        <v>5</v>
      </c>
      <c r="N15" s="139"/>
      <c r="O15" s="139"/>
      <c r="P15" s="142" t="s">
        <v>101</v>
      </c>
      <c r="Q15" s="143"/>
      <c r="R15" s="144"/>
      <c r="S15" s="168">
        <v>1</v>
      </c>
      <c r="T15" s="139"/>
      <c r="U15" s="169"/>
      <c r="V15" s="79"/>
      <c r="W15" s="80"/>
      <c r="X15" s="80"/>
      <c r="Y15" s="84"/>
      <c r="Z15" s="178"/>
      <c r="AA15" s="177"/>
      <c r="AB15" s="176"/>
      <c r="AC15" s="84"/>
      <c r="AD15" s="96"/>
      <c r="AE15" s="90"/>
      <c r="AF15" s="84"/>
      <c r="AG15" s="84"/>
      <c r="AH15" s="79"/>
      <c r="AI15" s="79"/>
      <c r="AJ15" s="80"/>
      <c r="AK15" s="80"/>
      <c r="AL15" s="84"/>
      <c r="AM15" s="178"/>
      <c r="AN15" s="177"/>
      <c r="AO15" s="176"/>
      <c r="AP15" s="84"/>
      <c r="AQ15" s="96"/>
      <c r="AR15" s="90"/>
      <c r="AS15" s="84"/>
      <c r="AT15" s="84"/>
      <c r="AU15" s="79"/>
    </row>
    <row r="16" spans="2:47" ht="12.95" customHeight="1" thickBot="1" x14ac:dyDescent="0.25">
      <c r="B16" s="125"/>
      <c r="C16" s="127"/>
      <c r="D16" s="130"/>
      <c r="E16" s="131"/>
      <c r="F16" s="131"/>
      <c r="G16" s="131"/>
      <c r="H16" s="132"/>
      <c r="I16" s="130"/>
      <c r="J16" s="131"/>
      <c r="K16" s="132"/>
      <c r="L16" s="51"/>
      <c r="M16" s="140"/>
      <c r="N16" s="141"/>
      <c r="O16" s="141"/>
      <c r="P16" s="145"/>
      <c r="Q16" s="146"/>
      <c r="R16" s="147"/>
      <c r="S16" s="141"/>
      <c r="T16" s="141"/>
      <c r="U16" s="170"/>
      <c r="V16" s="79"/>
      <c r="W16" s="82" t="s">
        <v>107</v>
      </c>
      <c r="X16" s="82"/>
      <c r="Y16" s="83"/>
      <c r="Z16" s="94"/>
      <c r="AA16" s="84"/>
      <c r="AB16" s="88"/>
      <c r="AC16" s="84"/>
      <c r="AD16" s="84"/>
      <c r="AE16" s="88"/>
      <c r="AF16" s="84"/>
      <c r="AG16" s="84"/>
      <c r="AH16" s="79"/>
      <c r="AI16" s="79"/>
      <c r="AJ16" s="82" t="s">
        <v>126</v>
      </c>
      <c r="AK16" s="82"/>
      <c r="AL16" s="83"/>
      <c r="AM16" s="94"/>
      <c r="AN16" s="84"/>
      <c r="AO16" s="88"/>
      <c r="AP16" s="84"/>
      <c r="AQ16" s="84"/>
      <c r="AR16" s="88"/>
      <c r="AS16" s="84"/>
      <c r="AT16" s="84"/>
      <c r="AU16" s="79"/>
    </row>
    <row r="17" spans="2:47" ht="12.95" customHeight="1" x14ac:dyDescent="0.2">
      <c r="B17" s="133">
        <v>2</v>
      </c>
      <c r="C17" s="135">
        <v>1</v>
      </c>
      <c r="D17" s="137" t="str">
        <f>Overview!B7</f>
        <v>MID STATE VBC 16 EV</v>
      </c>
      <c r="E17" s="128"/>
      <c r="F17" s="128"/>
      <c r="G17" s="128"/>
      <c r="H17" s="129"/>
      <c r="I17" s="137" t="str">
        <f>Overview!C7</f>
        <v>fj6mdsvb1ev</v>
      </c>
      <c r="J17" s="128"/>
      <c r="K17" s="129"/>
      <c r="L17" s="51"/>
      <c r="M17" s="173">
        <v>6</v>
      </c>
      <c r="N17" s="174"/>
      <c r="O17" s="174"/>
      <c r="P17" s="179" t="s">
        <v>62</v>
      </c>
      <c r="Q17" s="180"/>
      <c r="R17" s="181"/>
      <c r="S17" s="183">
        <v>3</v>
      </c>
      <c r="T17" s="174"/>
      <c r="U17" s="184"/>
      <c r="V17" s="99"/>
      <c r="W17" s="86"/>
      <c r="X17" s="86"/>
      <c r="Y17" s="90"/>
      <c r="Z17" s="94"/>
      <c r="AA17" s="84"/>
      <c r="AB17" s="88"/>
      <c r="AC17" s="84"/>
      <c r="AD17" s="84"/>
      <c r="AE17" s="88"/>
      <c r="AF17" s="84"/>
      <c r="AG17" s="84"/>
      <c r="AH17" s="79"/>
      <c r="AI17" s="99"/>
      <c r="AJ17" s="86"/>
      <c r="AK17" s="86"/>
      <c r="AL17" s="90"/>
      <c r="AM17" s="94"/>
      <c r="AN17" s="84"/>
      <c r="AO17" s="88"/>
      <c r="AP17" s="84"/>
      <c r="AQ17" s="84"/>
      <c r="AR17" s="88"/>
      <c r="AS17" s="84"/>
      <c r="AT17" s="84"/>
      <c r="AU17" s="79"/>
    </row>
    <row r="18" spans="2:47" ht="12.95" customHeight="1" thickBot="1" x14ac:dyDescent="0.25">
      <c r="B18" s="134"/>
      <c r="C18" s="136"/>
      <c r="D18" s="134"/>
      <c r="E18" s="131"/>
      <c r="F18" s="131"/>
      <c r="G18" s="131"/>
      <c r="H18" s="132"/>
      <c r="I18" s="134"/>
      <c r="J18" s="131"/>
      <c r="K18" s="132"/>
      <c r="L18" s="52"/>
      <c r="M18" s="140"/>
      <c r="N18" s="141"/>
      <c r="O18" s="141"/>
      <c r="P18" s="145"/>
      <c r="Q18" s="146"/>
      <c r="R18" s="147"/>
      <c r="S18" s="141"/>
      <c r="T18" s="141"/>
      <c r="U18" s="170"/>
      <c r="V18" s="99"/>
      <c r="W18" s="80"/>
      <c r="X18" s="80"/>
      <c r="Y18" s="88"/>
      <c r="Z18" s="94"/>
      <c r="AA18" s="84"/>
      <c r="AB18" s="88"/>
      <c r="AC18" s="84"/>
      <c r="AD18" s="84"/>
      <c r="AE18" s="88"/>
      <c r="AF18" s="84"/>
      <c r="AG18" s="84"/>
      <c r="AH18" s="79"/>
      <c r="AI18" s="99"/>
      <c r="AJ18" s="80"/>
      <c r="AK18" s="80"/>
      <c r="AL18" s="88"/>
      <c r="AM18" s="94"/>
      <c r="AN18" s="84"/>
      <c r="AO18" s="88"/>
      <c r="AP18" s="84"/>
      <c r="AQ18" s="84"/>
      <c r="AR18" s="88"/>
      <c r="AS18" s="84"/>
      <c r="AT18" s="84"/>
      <c r="AU18" s="79"/>
    </row>
    <row r="19" spans="2:47" ht="12.95" customHeight="1" thickBot="1" x14ac:dyDescent="0.25">
      <c r="B19" s="133">
        <v>7</v>
      </c>
      <c r="C19" s="172">
        <v>2</v>
      </c>
      <c r="D19" s="137" t="str">
        <f>Overview!B12</f>
        <v>Confluence 16 EV</v>
      </c>
      <c r="E19" s="128"/>
      <c r="F19" s="128"/>
      <c r="G19" s="128"/>
      <c r="H19" s="129"/>
      <c r="I19" s="137" t="str">
        <f>Overview!C12</f>
        <v>fj6confl1ev</v>
      </c>
      <c r="J19" s="128"/>
      <c r="K19" s="129"/>
      <c r="L19" s="52"/>
      <c r="V19" s="99"/>
      <c r="W19" s="178" t="s">
        <v>75</v>
      </c>
      <c r="X19" s="177" t="s">
        <v>112</v>
      </c>
      <c r="Y19" s="176" t="s">
        <v>80</v>
      </c>
      <c r="Z19" s="100"/>
      <c r="AA19" s="83"/>
      <c r="AB19" s="101"/>
      <c r="AC19" s="84"/>
      <c r="AD19" s="84"/>
      <c r="AE19" s="88"/>
      <c r="AF19" s="84"/>
      <c r="AG19" s="84"/>
      <c r="AH19" s="79"/>
      <c r="AI19" s="99"/>
      <c r="AJ19" s="178" t="s">
        <v>81</v>
      </c>
      <c r="AK19" s="177" t="s">
        <v>131</v>
      </c>
      <c r="AL19" s="176" t="s">
        <v>82</v>
      </c>
      <c r="AM19" s="100"/>
      <c r="AN19" s="83"/>
      <c r="AO19" s="101"/>
      <c r="AP19" s="84"/>
      <c r="AQ19" s="84"/>
      <c r="AR19" s="88"/>
      <c r="AS19" s="84"/>
      <c r="AT19" s="84"/>
      <c r="AU19" s="79"/>
    </row>
    <row r="20" spans="2:47" ht="12.95" customHeight="1" thickBot="1" x14ac:dyDescent="0.25">
      <c r="B20" s="134"/>
      <c r="C20" s="136"/>
      <c r="D20" s="134"/>
      <c r="E20" s="131"/>
      <c r="F20" s="131"/>
      <c r="G20" s="131"/>
      <c r="H20" s="132"/>
      <c r="I20" s="134"/>
      <c r="J20" s="131"/>
      <c r="K20" s="132"/>
      <c r="L20" s="4"/>
      <c r="V20" s="99"/>
      <c r="W20" s="178"/>
      <c r="X20" s="177"/>
      <c r="Y20" s="176"/>
      <c r="Z20" s="94"/>
      <c r="AA20" s="84"/>
      <c r="AB20" s="94"/>
      <c r="AC20" s="84"/>
      <c r="AD20" s="84"/>
      <c r="AE20" s="88"/>
      <c r="AF20" s="84"/>
      <c r="AG20" s="84"/>
      <c r="AH20" s="79"/>
      <c r="AI20" s="99"/>
      <c r="AJ20" s="178"/>
      <c r="AK20" s="177"/>
      <c r="AL20" s="176"/>
      <c r="AM20" s="94"/>
      <c r="AN20" s="84"/>
      <c r="AO20" s="94"/>
      <c r="AP20" s="84"/>
      <c r="AQ20" s="84"/>
      <c r="AR20" s="88"/>
      <c r="AS20" s="84"/>
      <c r="AT20" s="84"/>
      <c r="AU20" s="79"/>
    </row>
    <row r="21" spans="2:47" ht="12.95" customHeight="1" x14ac:dyDescent="0.2">
      <c r="B21" s="133">
        <v>10</v>
      </c>
      <c r="C21" s="172">
        <v>3</v>
      </c>
      <c r="D21" s="137" t="str">
        <f>Overview!B15</f>
        <v>Columbia Basin Crushers EV</v>
      </c>
      <c r="E21" s="128"/>
      <c r="F21" s="128"/>
      <c r="G21" s="128"/>
      <c r="H21" s="129"/>
      <c r="I21" s="137" t="str">
        <f>Overview!C15</f>
        <v>fj6mslvb1ev</v>
      </c>
      <c r="J21" s="128"/>
      <c r="K21" s="129"/>
      <c r="L21" s="5"/>
      <c r="V21" s="99"/>
      <c r="W21" s="111"/>
      <c r="X21" s="80"/>
      <c r="Y21" s="102"/>
      <c r="Z21" s="94"/>
      <c r="AA21" s="84"/>
      <c r="AB21" s="94"/>
      <c r="AC21" s="84"/>
      <c r="AD21" s="84"/>
      <c r="AE21" s="88"/>
      <c r="AF21" s="84"/>
      <c r="AG21" s="84"/>
      <c r="AH21" s="79"/>
      <c r="AI21" s="99"/>
      <c r="AJ21" s="111"/>
      <c r="AK21" s="80"/>
      <c r="AL21" s="102"/>
      <c r="AM21" s="94"/>
      <c r="AN21" s="84"/>
      <c r="AO21" s="94"/>
      <c r="AP21" s="84"/>
      <c r="AQ21" s="84"/>
      <c r="AR21" s="88"/>
      <c r="AS21" s="84"/>
      <c r="AT21" s="84"/>
      <c r="AU21" s="79"/>
    </row>
    <row r="22" spans="2:47" ht="12.95" customHeight="1" thickBot="1" x14ac:dyDescent="0.25">
      <c r="B22" s="134"/>
      <c r="C22" s="136"/>
      <c r="D22" s="134"/>
      <c r="E22" s="131"/>
      <c r="F22" s="131"/>
      <c r="G22" s="131"/>
      <c r="H22" s="132"/>
      <c r="I22" s="134"/>
      <c r="J22" s="131"/>
      <c r="K22" s="132"/>
      <c r="L22" s="5"/>
      <c r="V22" s="99"/>
      <c r="W22" s="82" t="s">
        <v>109</v>
      </c>
      <c r="X22" s="82"/>
      <c r="Y22" s="93"/>
      <c r="Z22" s="94"/>
      <c r="AA22" s="84"/>
      <c r="AB22" s="94"/>
      <c r="AC22" s="84"/>
      <c r="AD22" s="84"/>
      <c r="AE22" s="88"/>
      <c r="AF22" s="84"/>
      <c r="AG22" s="84"/>
      <c r="AH22" s="79"/>
      <c r="AI22" s="99"/>
      <c r="AJ22" s="82" t="s">
        <v>130</v>
      </c>
      <c r="AK22" s="82"/>
      <c r="AL22" s="93"/>
      <c r="AM22" s="94"/>
      <c r="AN22" s="84"/>
      <c r="AO22" s="94"/>
      <c r="AP22" s="84"/>
      <c r="AQ22" s="84"/>
      <c r="AR22" s="88"/>
      <c r="AS22" s="84"/>
      <c r="AT22" s="84"/>
      <c r="AU22" s="79"/>
    </row>
    <row r="23" spans="2:47" ht="12.95" customHeight="1" x14ac:dyDescent="0.2">
      <c r="B23" s="133">
        <v>15</v>
      </c>
      <c r="C23" s="172">
        <v>4</v>
      </c>
      <c r="D23" s="137" t="str">
        <f>Overview!B20</f>
        <v>Eclipse Ataque 15-2 EV</v>
      </c>
      <c r="E23" s="128"/>
      <c r="F23" s="128"/>
      <c r="G23" s="128"/>
      <c r="H23" s="129"/>
      <c r="I23" s="137" t="str">
        <f>Overview!C20</f>
        <v>fj5eclps2ev</v>
      </c>
      <c r="J23" s="128"/>
      <c r="K23" s="129"/>
      <c r="V23" s="79"/>
      <c r="W23" s="80"/>
      <c r="X23" s="80"/>
      <c r="Y23" s="94"/>
      <c r="Z23" s="94"/>
      <c r="AA23" s="84"/>
      <c r="AB23" s="94"/>
      <c r="AC23" s="84"/>
      <c r="AD23" s="80"/>
      <c r="AE23" s="103"/>
      <c r="AF23" s="80"/>
      <c r="AG23" s="80"/>
      <c r="AH23" s="79"/>
      <c r="AI23" s="79"/>
      <c r="AJ23" s="80"/>
      <c r="AK23" s="80"/>
      <c r="AL23" s="94"/>
      <c r="AM23" s="94"/>
      <c r="AN23" s="84"/>
      <c r="AO23" s="94"/>
      <c r="AP23" s="84"/>
      <c r="AQ23" s="80"/>
      <c r="AR23" s="103"/>
      <c r="AS23" s="80"/>
      <c r="AT23" s="80"/>
      <c r="AU23" s="79"/>
    </row>
    <row r="24" spans="2:47" ht="12.95" customHeight="1" thickBot="1" x14ac:dyDescent="0.25">
      <c r="B24" s="134"/>
      <c r="C24" s="136"/>
      <c r="D24" s="134"/>
      <c r="E24" s="131"/>
      <c r="F24" s="131"/>
      <c r="G24" s="131"/>
      <c r="H24" s="132"/>
      <c r="I24" s="134"/>
      <c r="J24" s="131"/>
      <c r="K24" s="132"/>
      <c r="V24" s="79"/>
      <c r="W24" s="80"/>
      <c r="X24" s="80"/>
      <c r="Y24" s="94"/>
      <c r="Z24" s="94"/>
      <c r="AA24" s="84"/>
      <c r="AB24" s="94"/>
      <c r="AC24" s="178" t="s">
        <v>75</v>
      </c>
      <c r="AD24" s="177" t="s">
        <v>118</v>
      </c>
      <c r="AE24" s="176" t="s">
        <v>116</v>
      </c>
      <c r="AF24" s="98"/>
      <c r="AG24" s="98"/>
      <c r="AH24" s="79"/>
      <c r="AI24" s="79"/>
      <c r="AJ24" s="80"/>
      <c r="AK24" s="80"/>
      <c r="AL24" s="94"/>
      <c r="AM24" s="94"/>
      <c r="AN24" s="84"/>
      <c r="AO24" s="94"/>
      <c r="AP24" s="178" t="s">
        <v>81</v>
      </c>
      <c r="AQ24" s="177" t="s">
        <v>121</v>
      </c>
      <c r="AR24" s="176" t="s">
        <v>117</v>
      </c>
      <c r="AS24" s="98"/>
      <c r="AT24" s="98"/>
      <c r="AU24" s="79"/>
    </row>
    <row r="25" spans="2:47" ht="12.95" customHeight="1" x14ac:dyDescent="0.2">
      <c r="B25" s="118" t="s">
        <v>72</v>
      </c>
      <c r="C25" s="128"/>
      <c r="D25" s="128"/>
      <c r="E25" s="128"/>
      <c r="F25" s="128"/>
      <c r="G25" s="128"/>
      <c r="H25" s="128"/>
      <c r="I25" s="128"/>
      <c r="J25" s="128"/>
      <c r="K25" s="129"/>
      <c r="V25" s="79"/>
      <c r="W25" s="80"/>
      <c r="X25" s="80"/>
      <c r="Y25" s="94"/>
      <c r="Z25" s="94"/>
      <c r="AA25" s="84"/>
      <c r="AB25" s="94"/>
      <c r="AC25" s="178"/>
      <c r="AD25" s="177"/>
      <c r="AE25" s="176"/>
      <c r="AF25" s="189" t="s">
        <v>86</v>
      </c>
      <c r="AG25" s="189"/>
      <c r="AH25" s="79"/>
      <c r="AI25" s="79"/>
      <c r="AJ25" s="80"/>
      <c r="AK25" s="80"/>
      <c r="AL25" s="94"/>
      <c r="AM25" s="94"/>
      <c r="AN25" s="84"/>
      <c r="AO25" s="94"/>
      <c r="AP25" s="178"/>
      <c r="AQ25" s="177"/>
      <c r="AR25" s="176"/>
      <c r="AS25" s="189" t="s">
        <v>122</v>
      </c>
      <c r="AT25" s="189"/>
      <c r="AU25" s="79"/>
    </row>
    <row r="26" spans="2:47" ht="12.95" customHeight="1" thickBot="1" x14ac:dyDescent="0.25">
      <c r="B26" s="134"/>
      <c r="C26" s="131"/>
      <c r="D26" s="131"/>
      <c r="E26" s="131"/>
      <c r="F26" s="131"/>
      <c r="G26" s="131"/>
      <c r="H26" s="131"/>
      <c r="I26" s="131"/>
      <c r="J26" s="131"/>
      <c r="K26" s="132"/>
      <c r="V26" s="79"/>
      <c r="W26" s="82" t="s">
        <v>108</v>
      </c>
      <c r="X26" s="82"/>
      <c r="Y26" s="100"/>
      <c r="Z26" s="94"/>
      <c r="AA26" s="84"/>
      <c r="AB26" s="94"/>
      <c r="AC26" s="84"/>
      <c r="AD26" s="97"/>
      <c r="AE26" s="104"/>
      <c r="AF26" s="189" t="s">
        <v>87</v>
      </c>
      <c r="AG26" s="189"/>
      <c r="AH26" s="79"/>
      <c r="AI26" s="79"/>
      <c r="AJ26" s="82" t="s">
        <v>125</v>
      </c>
      <c r="AK26" s="82"/>
      <c r="AL26" s="100"/>
      <c r="AM26" s="94"/>
      <c r="AN26" s="84"/>
      <c r="AO26" s="94"/>
      <c r="AP26" s="84"/>
      <c r="AQ26" s="97"/>
      <c r="AR26" s="104"/>
      <c r="AS26" s="189" t="s">
        <v>87</v>
      </c>
      <c r="AT26" s="189"/>
      <c r="AU26" s="79"/>
    </row>
    <row r="27" spans="2:47" ht="12.95" customHeight="1" x14ac:dyDescent="0.2">
      <c r="B27" s="124" t="s">
        <v>48</v>
      </c>
      <c r="C27" s="126" t="s">
        <v>50</v>
      </c>
      <c r="D27" s="124" t="s">
        <v>0</v>
      </c>
      <c r="E27" s="128"/>
      <c r="F27" s="128"/>
      <c r="G27" s="128"/>
      <c r="H27" s="129"/>
      <c r="I27" s="124" t="s">
        <v>49</v>
      </c>
      <c r="J27" s="128"/>
      <c r="K27" s="129"/>
      <c r="V27" s="99"/>
      <c r="W27" s="86"/>
      <c r="X27" s="86"/>
      <c r="Y27" s="105"/>
      <c r="Z27" s="94"/>
      <c r="AA27" s="84"/>
      <c r="AB27" s="94"/>
      <c r="AC27" s="84"/>
      <c r="AD27" s="97"/>
      <c r="AE27" s="104"/>
      <c r="AF27" s="190"/>
      <c r="AG27" s="190"/>
      <c r="AH27" s="79"/>
      <c r="AI27" s="99"/>
      <c r="AJ27" s="86"/>
      <c r="AK27" s="86"/>
      <c r="AL27" s="105"/>
      <c r="AM27" s="94"/>
      <c r="AN27" s="84"/>
      <c r="AO27" s="94"/>
      <c r="AP27" s="84"/>
      <c r="AQ27" s="97"/>
      <c r="AR27" s="104"/>
      <c r="AS27" s="190"/>
      <c r="AT27" s="190"/>
      <c r="AU27" s="79"/>
    </row>
    <row r="28" spans="2:47" ht="12.95" customHeight="1" thickBot="1" x14ac:dyDescent="0.25">
      <c r="B28" s="125"/>
      <c r="C28" s="127"/>
      <c r="D28" s="130"/>
      <c r="E28" s="131"/>
      <c r="F28" s="131"/>
      <c r="G28" s="131"/>
      <c r="H28" s="132"/>
      <c r="I28" s="130"/>
      <c r="J28" s="131"/>
      <c r="K28" s="132"/>
      <c r="V28" s="99"/>
      <c r="W28" s="80"/>
      <c r="X28" s="80"/>
      <c r="Y28" s="106"/>
      <c r="Z28" s="94"/>
      <c r="AA28" s="84"/>
      <c r="AB28" s="94"/>
      <c r="AC28" s="84"/>
      <c r="AD28" s="97"/>
      <c r="AE28" s="104"/>
      <c r="AF28" s="112"/>
      <c r="AG28" s="112"/>
      <c r="AH28" s="79"/>
      <c r="AI28" s="99"/>
      <c r="AJ28" s="80"/>
      <c r="AK28" s="80"/>
      <c r="AL28" s="106"/>
      <c r="AM28" s="94"/>
      <c r="AN28" s="84"/>
      <c r="AO28" s="94"/>
      <c r="AP28" s="84"/>
      <c r="AQ28" s="97"/>
      <c r="AR28" s="104"/>
      <c r="AS28" s="112"/>
      <c r="AT28" s="112"/>
      <c r="AU28" s="79"/>
    </row>
    <row r="29" spans="2:47" ht="12.95" customHeight="1" thickBot="1" x14ac:dyDescent="0.25">
      <c r="B29" s="133">
        <v>3</v>
      </c>
      <c r="C29" s="135">
        <v>1</v>
      </c>
      <c r="D29" s="137" t="str">
        <f>Overview!B8</f>
        <v>Moses Lake Electric 16 EV</v>
      </c>
      <c r="E29" s="128"/>
      <c r="F29" s="128"/>
      <c r="G29" s="128"/>
      <c r="H29" s="129"/>
      <c r="I29" s="137" t="str">
        <f>Overview!C8</f>
        <v>fj6eltrc1ev</v>
      </c>
      <c r="J29" s="128"/>
      <c r="K29" s="129"/>
      <c r="V29" s="99"/>
      <c r="W29" s="178" t="s">
        <v>88</v>
      </c>
      <c r="X29" s="177" t="s">
        <v>113</v>
      </c>
      <c r="Y29" s="176" t="s">
        <v>89</v>
      </c>
      <c r="Z29" s="107"/>
      <c r="AA29" s="83"/>
      <c r="AB29" s="100"/>
      <c r="AC29" s="84"/>
      <c r="AD29" s="97"/>
      <c r="AE29" s="104"/>
      <c r="AF29" s="97"/>
      <c r="AG29" s="97"/>
      <c r="AH29" s="79"/>
      <c r="AI29" s="99"/>
      <c r="AJ29" s="178" t="s">
        <v>103</v>
      </c>
      <c r="AK29" s="177" t="s">
        <v>132</v>
      </c>
      <c r="AL29" s="176" t="s">
        <v>77</v>
      </c>
      <c r="AM29" s="107"/>
      <c r="AN29" s="83"/>
      <c r="AO29" s="100"/>
      <c r="AP29" s="84"/>
      <c r="AQ29" s="97"/>
      <c r="AR29" s="104"/>
      <c r="AS29" s="97"/>
      <c r="AT29" s="97"/>
      <c r="AU29" s="79"/>
    </row>
    <row r="30" spans="2:47" ht="12.95" customHeight="1" thickBot="1" x14ac:dyDescent="0.25">
      <c r="B30" s="134"/>
      <c r="C30" s="136"/>
      <c r="D30" s="134"/>
      <c r="E30" s="131"/>
      <c r="F30" s="131"/>
      <c r="G30" s="131"/>
      <c r="H30" s="132"/>
      <c r="I30" s="134"/>
      <c r="J30" s="131"/>
      <c r="K30" s="132"/>
      <c r="V30" s="99"/>
      <c r="W30" s="178"/>
      <c r="X30" s="177"/>
      <c r="Y30" s="176"/>
      <c r="Z30" s="94"/>
      <c r="AA30" s="84"/>
      <c r="AB30" s="90"/>
      <c r="AC30" s="84"/>
      <c r="AD30" s="97"/>
      <c r="AE30" s="104"/>
      <c r="AF30" s="97"/>
      <c r="AG30" s="97"/>
      <c r="AH30" s="79"/>
      <c r="AI30" s="99"/>
      <c r="AJ30" s="178"/>
      <c r="AK30" s="177"/>
      <c r="AL30" s="176"/>
      <c r="AM30" s="94"/>
      <c r="AN30" s="84"/>
      <c r="AO30" s="90"/>
      <c r="AP30" s="84"/>
      <c r="AQ30" s="97"/>
      <c r="AR30" s="104"/>
      <c r="AS30" s="97"/>
      <c r="AT30" s="97"/>
      <c r="AU30" s="79"/>
    </row>
    <row r="31" spans="2:47" ht="12.95" customHeight="1" x14ac:dyDescent="0.2">
      <c r="B31" s="133">
        <v>6</v>
      </c>
      <c r="C31" s="172">
        <v>2</v>
      </c>
      <c r="D31" s="137" t="str">
        <f>Overview!B11</f>
        <v>NCWVBC 16 Black EV</v>
      </c>
      <c r="E31" s="128"/>
      <c r="F31" s="128"/>
      <c r="G31" s="128"/>
      <c r="H31" s="129"/>
      <c r="I31" s="137" t="str">
        <f>Overview!C11</f>
        <v>fj6ncwvb2ev</v>
      </c>
      <c r="J31" s="128"/>
      <c r="K31" s="129"/>
      <c r="V31" s="99"/>
      <c r="W31" s="111"/>
      <c r="X31" s="80"/>
      <c r="Y31" s="108"/>
      <c r="Z31" s="94"/>
      <c r="AA31" s="84"/>
      <c r="AB31" s="88"/>
      <c r="AC31" s="84"/>
      <c r="AD31" s="97"/>
      <c r="AE31" s="104"/>
      <c r="AF31" s="97"/>
      <c r="AG31" s="97"/>
      <c r="AH31" s="79"/>
      <c r="AI31" s="99"/>
      <c r="AJ31" s="111"/>
      <c r="AK31" s="80"/>
      <c r="AL31" s="108"/>
      <c r="AM31" s="94"/>
      <c r="AN31" s="84"/>
      <c r="AO31" s="88"/>
      <c r="AP31" s="84"/>
      <c r="AQ31" s="97"/>
      <c r="AR31" s="104"/>
      <c r="AS31" s="97"/>
      <c r="AT31" s="97"/>
      <c r="AU31" s="79"/>
    </row>
    <row r="32" spans="2:47" ht="12.95" customHeight="1" thickBot="1" x14ac:dyDescent="0.25">
      <c r="B32" s="134"/>
      <c r="C32" s="136"/>
      <c r="D32" s="134"/>
      <c r="E32" s="131"/>
      <c r="F32" s="131"/>
      <c r="G32" s="131"/>
      <c r="H32" s="132"/>
      <c r="I32" s="134"/>
      <c r="J32" s="131"/>
      <c r="K32" s="132"/>
      <c r="V32" s="99"/>
      <c r="W32" s="82" t="s">
        <v>106</v>
      </c>
      <c r="X32" s="82"/>
      <c r="Y32" s="101"/>
      <c r="Z32" s="94"/>
      <c r="AA32" s="84"/>
      <c r="AB32" s="88"/>
      <c r="AC32" s="84"/>
      <c r="AD32" s="97"/>
      <c r="AE32" s="104"/>
      <c r="AF32" s="97"/>
      <c r="AG32" s="97"/>
      <c r="AH32" s="79"/>
      <c r="AI32" s="99"/>
      <c r="AJ32" s="82" t="s">
        <v>128</v>
      </c>
      <c r="AK32" s="82"/>
      <c r="AL32" s="101"/>
      <c r="AM32" s="94"/>
      <c r="AN32" s="84"/>
      <c r="AO32" s="88"/>
      <c r="AP32" s="84"/>
      <c r="AQ32" s="97"/>
      <c r="AR32" s="104"/>
      <c r="AS32" s="97"/>
      <c r="AT32" s="97"/>
      <c r="AU32" s="79"/>
    </row>
    <row r="33" spans="1:47" ht="12.95" customHeight="1" x14ac:dyDescent="0.2">
      <c r="B33" s="133">
        <v>11</v>
      </c>
      <c r="C33" s="172">
        <v>3</v>
      </c>
      <c r="D33" s="137" t="str">
        <f>Overview!B16</f>
        <v>Eclipse Anfalla 16-2 EV</v>
      </c>
      <c r="E33" s="128"/>
      <c r="F33" s="128"/>
      <c r="G33" s="128"/>
      <c r="H33" s="129"/>
      <c r="I33" s="137" t="str">
        <f>Overview!C16</f>
        <v>fj6eclps2ev</v>
      </c>
      <c r="J33" s="128"/>
      <c r="K33" s="129"/>
      <c r="V33" s="79"/>
      <c r="W33" s="80"/>
      <c r="X33" s="80"/>
      <c r="Y33" s="84"/>
      <c r="Z33" s="94"/>
      <c r="AA33" s="84"/>
      <c r="AB33" s="88"/>
      <c r="AC33" s="84"/>
      <c r="AD33" s="97"/>
      <c r="AE33" s="104"/>
      <c r="AF33" s="97"/>
      <c r="AG33" s="97"/>
      <c r="AH33" s="79"/>
      <c r="AI33" s="79"/>
      <c r="AJ33" s="80"/>
      <c r="AK33" s="80"/>
      <c r="AL33" s="84"/>
      <c r="AM33" s="94"/>
      <c r="AN33" s="84"/>
      <c r="AO33" s="88"/>
      <c r="AP33" s="84"/>
      <c r="AQ33" s="97"/>
      <c r="AR33" s="104"/>
      <c r="AS33" s="97"/>
      <c r="AT33" s="97"/>
      <c r="AU33" s="79"/>
    </row>
    <row r="34" spans="1:47" ht="12.95" customHeight="1" thickBot="1" x14ac:dyDescent="0.25">
      <c r="A34" s="3"/>
      <c r="B34" s="134"/>
      <c r="C34" s="136"/>
      <c r="D34" s="134"/>
      <c r="E34" s="131"/>
      <c r="F34" s="131"/>
      <c r="G34" s="131"/>
      <c r="H34" s="132"/>
      <c r="I34" s="134"/>
      <c r="J34" s="131"/>
      <c r="K34" s="132"/>
      <c r="V34" s="79"/>
      <c r="W34" s="80"/>
      <c r="X34" s="80"/>
      <c r="Y34" s="84"/>
      <c r="Z34" s="178" t="s">
        <v>88</v>
      </c>
      <c r="AA34" s="177" t="s">
        <v>84</v>
      </c>
      <c r="AB34" s="176" t="s">
        <v>83</v>
      </c>
      <c r="AC34" s="95"/>
      <c r="AD34" s="98"/>
      <c r="AE34" s="109"/>
      <c r="AF34" s="97"/>
      <c r="AG34" s="97"/>
      <c r="AH34" s="79"/>
      <c r="AI34" s="79"/>
      <c r="AJ34" s="80"/>
      <c r="AK34" s="80"/>
      <c r="AL34" s="84"/>
      <c r="AM34" s="178" t="s">
        <v>103</v>
      </c>
      <c r="AN34" s="177" t="s">
        <v>120</v>
      </c>
      <c r="AO34" s="176" t="s">
        <v>115</v>
      </c>
      <c r="AP34" s="95"/>
      <c r="AQ34" s="98"/>
      <c r="AR34" s="109"/>
      <c r="AS34" s="97"/>
      <c r="AT34" s="97"/>
      <c r="AU34" s="79"/>
    </row>
    <row r="35" spans="1:47" s="3" customFormat="1" ht="12.95" customHeight="1" x14ac:dyDescent="0.2">
      <c r="B35" s="133">
        <v>14</v>
      </c>
      <c r="C35" s="172">
        <v>4</v>
      </c>
      <c r="D35" s="137" t="str">
        <f>Overview!B19</f>
        <v>Kodiak 16 Black EV</v>
      </c>
      <c r="E35" s="128"/>
      <c r="F35" s="128"/>
      <c r="G35" s="128"/>
      <c r="H35" s="129"/>
      <c r="I35" s="137" t="str">
        <f>Overview!C19</f>
        <v>fj6cbkdk2ev</v>
      </c>
      <c r="J35" s="128"/>
      <c r="K35" s="129"/>
      <c r="V35" s="79"/>
      <c r="W35" s="80"/>
      <c r="X35" s="80"/>
      <c r="Y35" s="84"/>
      <c r="Z35" s="178"/>
      <c r="AA35" s="177"/>
      <c r="AB35" s="176"/>
      <c r="AC35" s="84"/>
      <c r="AD35" s="97"/>
      <c r="AE35" s="97"/>
      <c r="AF35" s="97"/>
      <c r="AG35" s="97"/>
      <c r="AH35" s="97"/>
      <c r="AI35" s="79"/>
      <c r="AJ35" s="80"/>
      <c r="AK35" s="80"/>
      <c r="AL35" s="84"/>
      <c r="AM35" s="178"/>
      <c r="AN35" s="177"/>
      <c r="AO35" s="176"/>
      <c r="AP35" s="84"/>
      <c r="AQ35" s="97"/>
      <c r="AR35" s="97"/>
      <c r="AS35" s="97"/>
      <c r="AT35" s="97"/>
      <c r="AU35" s="97"/>
    </row>
    <row r="36" spans="1:47" s="3" customFormat="1" ht="12.95" customHeight="1" thickBot="1" x14ac:dyDescent="0.25">
      <c r="B36" s="134"/>
      <c r="C36" s="136"/>
      <c r="D36" s="134"/>
      <c r="E36" s="131"/>
      <c r="F36" s="131"/>
      <c r="G36" s="131"/>
      <c r="H36" s="132"/>
      <c r="I36" s="134"/>
      <c r="J36" s="131"/>
      <c r="K36" s="132"/>
      <c r="V36" s="79"/>
      <c r="W36" s="80"/>
      <c r="X36" s="82" t="s">
        <v>111</v>
      </c>
      <c r="Y36" s="82"/>
      <c r="Z36" s="100"/>
      <c r="AA36" s="84"/>
      <c r="AB36" s="88"/>
      <c r="AC36" s="84"/>
      <c r="AD36" s="97"/>
      <c r="AE36" s="97"/>
      <c r="AF36" s="97"/>
      <c r="AG36" s="97"/>
      <c r="AH36" s="97"/>
      <c r="AI36" s="79"/>
      <c r="AJ36" s="80"/>
      <c r="AK36" s="82" t="s">
        <v>127</v>
      </c>
      <c r="AL36" s="82"/>
      <c r="AM36" s="100"/>
      <c r="AN36" s="84"/>
      <c r="AO36" s="88"/>
      <c r="AP36" s="84"/>
      <c r="AQ36" s="97"/>
      <c r="AR36" s="97"/>
      <c r="AS36" s="97"/>
      <c r="AT36" s="97"/>
      <c r="AU36" s="97"/>
    </row>
    <row r="37" spans="1:47" s="3" customFormat="1" ht="12.95" customHeight="1" x14ac:dyDescent="0.2">
      <c r="B37" s="118" t="s">
        <v>92</v>
      </c>
      <c r="C37" s="128"/>
      <c r="D37" s="128"/>
      <c r="E37" s="128"/>
      <c r="F37" s="128"/>
      <c r="G37" s="128"/>
      <c r="H37" s="128"/>
      <c r="I37" s="128"/>
      <c r="J37" s="128"/>
      <c r="K37" s="129"/>
      <c r="V37" s="79"/>
      <c r="W37" s="80"/>
      <c r="X37" s="86"/>
      <c r="Y37" s="86"/>
      <c r="Z37" s="94"/>
      <c r="AA37" s="92"/>
      <c r="AB37" s="88"/>
      <c r="AC37" s="84"/>
      <c r="AD37" s="97"/>
      <c r="AE37" s="97"/>
      <c r="AF37" s="97"/>
      <c r="AG37" s="97"/>
      <c r="AH37" s="97"/>
      <c r="AI37" s="79"/>
      <c r="AJ37" s="80"/>
      <c r="AK37" s="86"/>
      <c r="AL37" s="86"/>
      <c r="AM37" s="94"/>
      <c r="AN37" s="92"/>
      <c r="AO37" s="88"/>
      <c r="AP37" s="84"/>
      <c r="AQ37" s="97"/>
      <c r="AR37" s="97"/>
      <c r="AS37" s="97"/>
      <c r="AT37" s="97"/>
      <c r="AU37" s="97"/>
    </row>
    <row r="38" spans="1:47" s="3" customFormat="1" ht="12.95" customHeight="1" thickBot="1" x14ac:dyDescent="0.25">
      <c r="B38" s="134"/>
      <c r="C38" s="131"/>
      <c r="D38" s="131"/>
      <c r="E38" s="131"/>
      <c r="F38" s="131"/>
      <c r="G38" s="131"/>
      <c r="H38" s="131"/>
      <c r="I38" s="131"/>
      <c r="J38" s="131"/>
      <c r="K38" s="132"/>
      <c r="V38" s="79"/>
      <c r="W38" s="80"/>
      <c r="X38" s="80"/>
      <c r="Y38" s="80"/>
      <c r="Z38" s="94"/>
      <c r="AA38" s="92"/>
      <c r="AB38" s="88"/>
      <c r="AC38" s="84"/>
      <c r="AD38" s="97"/>
      <c r="AE38" s="97"/>
      <c r="AF38" s="97"/>
      <c r="AG38" s="97"/>
      <c r="AH38" s="97"/>
      <c r="AI38" s="79"/>
      <c r="AJ38" s="80"/>
      <c r="AK38" s="80"/>
      <c r="AL38" s="80"/>
      <c r="AM38" s="94"/>
      <c r="AN38" s="92"/>
      <c r="AO38" s="88"/>
      <c r="AP38" s="84"/>
      <c r="AQ38" s="97"/>
      <c r="AR38" s="97"/>
      <c r="AS38" s="97"/>
      <c r="AT38" s="97"/>
      <c r="AU38" s="97"/>
    </row>
    <row r="39" spans="1:47" s="3" customFormat="1" ht="12.95" customHeight="1" thickBot="1" x14ac:dyDescent="0.25">
      <c r="B39" s="124" t="s">
        <v>48</v>
      </c>
      <c r="C39" s="126" t="s">
        <v>50</v>
      </c>
      <c r="D39" s="124" t="s">
        <v>0</v>
      </c>
      <c r="E39" s="128"/>
      <c r="F39" s="128"/>
      <c r="G39" s="128"/>
      <c r="H39" s="129"/>
      <c r="I39" s="124" t="s">
        <v>49</v>
      </c>
      <c r="J39" s="128"/>
      <c r="K39" s="129"/>
      <c r="V39" s="79"/>
      <c r="W39" s="80"/>
      <c r="X39" s="178" t="s">
        <v>88</v>
      </c>
      <c r="Y39" s="177" t="s">
        <v>95</v>
      </c>
      <c r="Z39" s="176" t="s">
        <v>91</v>
      </c>
      <c r="AA39" s="95"/>
      <c r="AB39" s="101"/>
      <c r="AC39" s="84"/>
      <c r="AD39" s="97"/>
      <c r="AE39" s="97"/>
      <c r="AF39" s="97"/>
      <c r="AG39" s="97"/>
      <c r="AH39" s="97"/>
      <c r="AI39" s="79"/>
      <c r="AJ39" s="80"/>
      <c r="AK39" s="178" t="s">
        <v>103</v>
      </c>
      <c r="AL39" s="177" t="s">
        <v>78</v>
      </c>
      <c r="AM39" s="176" t="s">
        <v>94</v>
      </c>
      <c r="AN39" s="95"/>
      <c r="AO39" s="101"/>
      <c r="AP39" s="84"/>
      <c r="AQ39" s="97"/>
      <c r="AR39" s="97"/>
      <c r="AS39" s="97"/>
      <c r="AT39" s="97"/>
      <c r="AU39" s="97"/>
    </row>
    <row r="40" spans="1:47" s="3" customFormat="1" ht="12.95" customHeight="1" thickBot="1" x14ac:dyDescent="0.25">
      <c r="B40" s="125"/>
      <c r="C40" s="127"/>
      <c r="D40" s="130"/>
      <c r="E40" s="131"/>
      <c r="F40" s="131"/>
      <c r="G40" s="131"/>
      <c r="H40" s="132"/>
      <c r="I40" s="130"/>
      <c r="J40" s="131"/>
      <c r="K40" s="132"/>
      <c r="V40" s="79"/>
      <c r="W40" s="80"/>
      <c r="X40" s="178"/>
      <c r="Y40" s="177"/>
      <c r="Z40" s="176"/>
      <c r="AA40" s="84"/>
      <c r="AB40" s="84"/>
      <c r="AC40" s="84"/>
      <c r="AD40" s="97"/>
      <c r="AE40" s="97"/>
      <c r="AF40" s="97"/>
      <c r="AG40" s="97"/>
      <c r="AH40" s="97"/>
      <c r="AI40" s="79"/>
      <c r="AJ40" s="80"/>
      <c r="AK40" s="178"/>
      <c r="AL40" s="177"/>
      <c r="AM40" s="176"/>
      <c r="AN40" s="84"/>
      <c r="AO40" s="84"/>
      <c r="AP40" s="84"/>
      <c r="AQ40" s="97"/>
      <c r="AR40" s="97"/>
      <c r="AS40" s="97"/>
      <c r="AT40" s="97"/>
      <c r="AU40" s="97"/>
    </row>
    <row r="41" spans="1:47" s="3" customFormat="1" ht="12.95" customHeight="1" thickBot="1" x14ac:dyDescent="0.25">
      <c r="B41" s="133">
        <v>4</v>
      </c>
      <c r="C41" s="135">
        <v>1</v>
      </c>
      <c r="D41" s="137" t="str">
        <f>Overview!B9</f>
        <v>Spokane Sky 16-1 EV</v>
      </c>
      <c r="E41" s="128"/>
      <c r="F41" s="128"/>
      <c r="G41" s="128"/>
      <c r="H41" s="129"/>
      <c r="I41" s="137" t="str">
        <f>Overview!C9</f>
        <v>fj6spsky1ev</v>
      </c>
      <c r="J41" s="128"/>
      <c r="K41" s="129"/>
      <c r="V41" s="79"/>
      <c r="W41" s="80"/>
      <c r="X41" s="111"/>
      <c r="Y41" s="80"/>
      <c r="Z41" s="102"/>
      <c r="AA41" s="84"/>
      <c r="AB41" s="84"/>
      <c r="AC41" s="84"/>
      <c r="AD41" s="97"/>
      <c r="AE41" s="97"/>
      <c r="AF41" s="97"/>
      <c r="AG41" s="97"/>
      <c r="AH41" s="97"/>
      <c r="AI41" s="79"/>
      <c r="AJ41" s="80"/>
      <c r="AK41" s="111"/>
      <c r="AL41" s="80"/>
      <c r="AM41" s="102"/>
      <c r="AN41" s="84"/>
      <c r="AO41" s="84"/>
      <c r="AP41" s="84"/>
      <c r="AQ41" s="97"/>
      <c r="AR41" s="97"/>
      <c r="AS41" s="97"/>
      <c r="AT41" s="97"/>
      <c r="AU41" s="97"/>
    </row>
    <row r="42" spans="1:47" s="3" customFormat="1" ht="12.95" customHeight="1" thickBot="1" x14ac:dyDescent="0.25">
      <c r="B42" s="134"/>
      <c r="C42" s="136"/>
      <c r="D42" s="134"/>
      <c r="E42" s="131"/>
      <c r="F42" s="131"/>
      <c r="G42" s="131"/>
      <c r="H42" s="132"/>
      <c r="I42" s="134"/>
      <c r="J42" s="131"/>
      <c r="K42" s="132"/>
      <c r="V42" s="79"/>
      <c r="W42" s="80"/>
      <c r="X42" s="81" t="s">
        <v>105</v>
      </c>
      <c r="Y42" s="82"/>
      <c r="Z42" s="101"/>
      <c r="AA42" s="84"/>
      <c r="AB42" s="84"/>
      <c r="AC42" s="84"/>
      <c r="AD42" s="97"/>
      <c r="AE42" s="97"/>
      <c r="AF42" s="97"/>
      <c r="AG42" s="97"/>
      <c r="AH42" s="97"/>
      <c r="AI42" s="79"/>
      <c r="AJ42" s="80"/>
      <c r="AK42" s="81" t="s">
        <v>124</v>
      </c>
      <c r="AL42" s="82"/>
      <c r="AM42" s="101"/>
      <c r="AN42" s="84"/>
      <c r="AO42" s="84"/>
      <c r="AP42" s="84"/>
      <c r="AQ42" s="97"/>
      <c r="AR42" s="97"/>
      <c r="AS42" s="97"/>
      <c r="AT42" s="97"/>
      <c r="AU42" s="97"/>
    </row>
    <row r="43" spans="1:47" s="3" customFormat="1" ht="12.95" customHeight="1" x14ac:dyDescent="0.2">
      <c r="A43"/>
      <c r="B43" s="133">
        <v>5</v>
      </c>
      <c r="C43" s="172">
        <v>2</v>
      </c>
      <c r="D43" s="137" t="str">
        <f>Overview!B10</f>
        <v>Eclipse 15 Mahari EV</v>
      </c>
      <c r="E43" s="128"/>
      <c r="F43" s="128"/>
      <c r="G43" s="128"/>
      <c r="H43" s="129"/>
      <c r="I43" s="137" t="str">
        <f>Overview!C10</f>
        <v>fj5eclps1ev</v>
      </c>
      <c r="J43" s="128"/>
      <c r="K43" s="129"/>
      <c r="V43" s="97"/>
      <c r="W43" s="84"/>
      <c r="X43" s="84"/>
      <c r="Y43" s="84"/>
      <c r="Z43" s="84"/>
      <c r="AA43" s="84"/>
      <c r="AB43" s="84"/>
      <c r="AC43" s="84"/>
      <c r="AD43" s="79"/>
      <c r="AE43" s="79"/>
      <c r="AF43" s="79"/>
      <c r="AG43" s="79"/>
      <c r="AH43" s="97"/>
      <c r="AI43" s="97"/>
      <c r="AJ43" s="84"/>
      <c r="AK43" s="84"/>
      <c r="AL43" s="84"/>
      <c r="AM43" s="84"/>
      <c r="AN43" s="84"/>
      <c r="AO43" s="84"/>
      <c r="AP43" s="84"/>
      <c r="AQ43" s="79"/>
      <c r="AR43" s="79"/>
      <c r="AS43" s="79"/>
      <c r="AT43" s="79"/>
      <c r="AU43" s="97"/>
    </row>
    <row r="44" spans="1:47" s="3" customFormat="1" ht="12.95" customHeight="1" thickBot="1" x14ac:dyDescent="0.25">
      <c r="A44"/>
      <c r="B44" s="134"/>
      <c r="C44" s="136"/>
      <c r="D44" s="134"/>
      <c r="E44" s="131"/>
      <c r="F44" s="131"/>
      <c r="G44" s="131"/>
      <c r="H44" s="132"/>
      <c r="I44" s="134"/>
      <c r="J44" s="131"/>
      <c r="K44" s="132"/>
      <c r="V44" s="97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97"/>
      <c r="AI44" s="97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97"/>
    </row>
    <row r="45" spans="1:47" s="3" customFormat="1" ht="12.95" customHeight="1" x14ac:dyDescent="0.2">
      <c r="A45"/>
      <c r="B45" s="133">
        <v>12</v>
      </c>
      <c r="C45" s="172">
        <v>3</v>
      </c>
      <c r="D45" s="137" t="str">
        <f>Overview!B17</f>
        <v>Confluence 16 Purple EV</v>
      </c>
      <c r="E45" s="128"/>
      <c r="F45" s="128"/>
      <c r="G45" s="128"/>
      <c r="H45" s="129"/>
      <c r="I45" s="137" t="str">
        <f>Overview!C17</f>
        <v>fj6confl2ev</v>
      </c>
      <c r="J45" s="128"/>
      <c r="K45" s="129"/>
      <c r="V45" s="97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97"/>
      <c r="AI45" s="97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97"/>
    </row>
    <row r="46" spans="1:47" s="3" customFormat="1" ht="12.95" customHeight="1" thickBot="1" x14ac:dyDescent="0.25">
      <c r="A46"/>
      <c r="B46" s="134"/>
      <c r="C46" s="136"/>
      <c r="D46" s="134"/>
      <c r="E46" s="131"/>
      <c r="F46" s="131"/>
      <c r="G46" s="131"/>
      <c r="H46" s="132"/>
      <c r="I46" s="134"/>
      <c r="J46" s="131"/>
      <c r="K46" s="132"/>
      <c r="W46"/>
      <c r="X46"/>
      <c r="Y46"/>
      <c r="Z46"/>
      <c r="AA46"/>
      <c r="AB46"/>
      <c r="AC46"/>
      <c r="AD46"/>
      <c r="AE46"/>
      <c r="AF46"/>
      <c r="AG46"/>
      <c r="AJ46"/>
      <c r="AK46"/>
      <c r="AL46"/>
      <c r="AM46"/>
      <c r="AN46"/>
      <c r="AO46"/>
      <c r="AP46"/>
      <c r="AQ46"/>
      <c r="AR46"/>
      <c r="AS46"/>
      <c r="AT46"/>
    </row>
    <row r="47" spans="1:47" s="3" customFormat="1" ht="12.95" customHeight="1" x14ac:dyDescent="0.2">
      <c r="A47"/>
      <c r="B47" s="133">
        <v>13</v>
      </c>
      <c r="C47" s="172">
        <v>4</v>
      </c>
      <c r="D47" s="137" t="str">
        <f>Overview!B18</f>
        <v>Sweets 16-3 Red EV</v>
      </c>
      <c r="E47" s="128"/>
      <c r="F47" s="128"/>
      <c r="G47" s="128"/>
      <c r="H47" s="129"/>
      <c r="I47" s="137" t="str">
        <f>Overview!C18</f>
        <v>fj6swvbc3ev</v>
      </c>
      <c r="J47" s="128"/>
      <c r="K47" s="129"/>
      <c r="W47"/>
      <c r="X47"/>
      <c r="Y47"/>
      <c r="Z47"/>
      <c r="AA47"/>
      <c r="AB47"/>
      <c r="AC47"/>
      <c r="AD47"/>
      <c r="AE47"/>
      <c r="AF47"/>
      <c r="AG47"/>
      <c r="AJ47"/>
      <c r="AK47"/>
      <c r="AL47"/>
      <c r="AM47"/>
      <c r="AN47"/>
      <c r="AO47"/>
      <c r="AP47"/>
      <c r="AQ47"/>
      <c r="AR47"/>
      <c r="AS47"/>
      <c r="AT47"/>
    </row>
    <row r="48" spans="1:47" s="3" customFormat="1" ht="12.95" customHeight="1" thickBot="1" x14ac:dyDescent="0.25">
      <c r="A48"/>
      <c r="B48" s="134"/>
      <c r="C48" s="136"/>
      <c r="D48" s="134"/>
      <c r="E48" s="131"/>
      <c r="F48" s="131"/>
      <c r="G48" s="131"/>
      <c r="H48" s="132"/>
      <c r="I48" s="134"/>
      <c r="J48" s="131"/>
      <c r="K48" s="132"/>
      <c r="W48"/>
      <c r="X48"/>
      <c r="Y48"/>
      <c r="Z48"/>
      <c r="AA48"/>
      <c r="AB48"/>
      <c r="AC48"/>
      <c r="AD48"/>
      <c r="AE48"/>
      <c r="AF48"/>
      <c r="AG48"/>
      <c r="AJ48"/>
      <c r="AK48"/>
      <c r="AL48"/>
      <c r="AM48"/>
      <c r="AN48"/>
      <c r="AO48"/>
      <c r="AP48"/>
      <c r="AQ48"/>
      <c r="AR48"/>
      <c r="AS48"/>
      <c r="AT48"/>
    </row>
    <row r="49" spans="1:46" s="3" customFormat="1" ht="12.95" customHeight="1" x14ac:dyDescent="0.2">
      <c r="A49"/>
      <c r="W49"/>
      <c r="X49"/>
      <c r="Y49"/>
      <c r="Z49"/>
      <c r="AA49"/>
      <c r="AB49"/>
      <c r="AC49"/>
      <c r="AD49"/>
      <c r="AE49"/>
      <c r="AF49"/>
      <c r="AG49"/>
      <c r="AJ49"/>
      <c r="AK49"/>
      <c r="AL49"/>
      <c r="AM49"/>
      <c r="AN49"/>
      <c r="AO49"/>
      <c r="AP49"/>
      <c r="AQ49"/>
      <c r="AR49"/>
      <c r="AS49"/>
      <c r="AT49"/>
    </row>
    <row r="50" spans="1:46" s="3" customFormat="1" ht="12.95" customHeight="1" x14ac:dyDescent="0.2">
      <c r="A50"/>
      <c r="W50"/>
      <c r="X50"/>
      <c r="Y50"/>
      <c r="Z50"/>
      <c r="AA50"/>
      <c r="AB50"/>
      <c r="AC50"/>
      <c r="AD50"/>
      <c r="AE50"/>
      <c r="AF50"/>
      <c r="AG50"/>
      <c r="AJ50"/>
      <c r="AK50"/>
      <c r="AL50"/>
      <c r="AM50"/>
      <c r="AN50"/>
      <c r="AO50"/>
      <c r="AP50"/>
      <c r="AQ50"/>
      <c r="AR50"/>
      <c r="AS50"/>
      <c r="AT50"/>
    </row>
    <row r="51" spans="1:46" s="3" customFormat="1" ht="12.95" customHeight="1" x14ac:dyDescent="0.2">
      <c r="A51"/>
      <c r="W51"/>
      <c r="X51"/>
      <c r="Y51"/>
      <c r="Z51"/>
      <c r="AA51"/>
      <c r="AB51"/>
      <c r="AC51"/>
      <c r="AD51"/>
      <c r="AE51"/>
      <c r="AF51"/>
      <c r="AG51"/>
      <c r="AJ51"/>
      <c r="AK51"/>
      <c r="AL51"/>
      <c r="AM51"/>
      <c r="AN51"/>
      <c r="AO51"/>
      <c r="AP51"/>
      <c r="AQ51"/>
      <c r="AR51"/>
      <c r="AS51"/>
      <c r="AT51"/>
    </row>
    <row r="52" spans="1:46" s="3" customFormat="1" ht="12.95" customHeight="1" x14ac:dyDescent="0.2">
      <c r="A52"/>
      <c r="W52"/>
      <c r="X52"/>
      <c r="Y52"/>
      <c r="Z52"/>
      <c r="AA52"/>
      <c r="AB52"/>
      <c r="AC52"/>
      <c r="AD52"/>
      <c r="AE52"/>
      <c r="AF52"/>
      <c r="AG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V53" s="3"/>
      <c r="AI53" s="3"/>
    </row>
    <row r="54" spans="1:46" x14ac:dyDescent="0.2">
      <c r="V54" s="3"/>
      <c r="AI54" s="3"/>
    </row>
    <row r="55" spans="1:46" x14ac:dyDescent="0.2">
      <c r="V55" s="3"/>
      <c r="AI55" s="3"/>
    </row>
    <row r="56" spans="1:46" x14ac:dyDescent="0.2">
      <c r="V56" s="3"/>
      <c r="AI56" s="3"/>
    </row>
    <row r="57" spans="1:46" x14ac:dyDescent="0.2">
      <c r="V57" s="3"/>
      <c r="AI57" s="3"/>
    </row>
    <row r="58" spans="1:46" x14ac:dyDescent="0.2">
      <c r="V58" s="3"/>
      <c r="AI58" s="3"/>
    </row>
    <row r="59" spans="1:46" x14ac:dyDescent="0.2">
      <c r="V59" s="3"/>
      <c r="AI59" s="3"/>
    </row>
    <row r="60" spans="1:46" x14ac:dyDescent="0.2">
      <c r="V60" s="3"/>
      <c r="AI60" s="3"/>
    </row>
  </sheetData>
  <mergeCells count="156">
    <mergeCell ref="B47:B48"/>
    <mergeCell ref="C47:C48"/>
    <mergeCell ref="D47:H48"/>
    <mergeCell ref="I47:K48"/>
    <mergeCell ref="B45:B46"/>
    <mergeCell ref="C45:C46"/>
    <mergeCell ref="D45:H46"/>
    <mergeCell ref="I45:K46"/>
    <mergeCell ref="B43:B44"/>
    <mergeCell ref="C43:C44"/>
    <mergeCell ref="D43:H44"/>
    <mergeCell ref="I43:K44"/>
    <mergeCell ref="AM39:AM40"/>
    <mergeCell ref="B41:B42"/>
    <mergeCell ref="C41:C42"/>
    <mergeCell ref="D41:H42"/>
    <mergeCell ref="I41:K42"/>
    <mergeCell ref="Y39:Y40"/>
    <mergeCell ref="Z39:Z40"/>
    <mergeCell ref="AK39:AK40"/>
    <mergeCell ref="AL39:AL40"/>
    <mergeCell ref="B37:K38"/>
    <mergeCell ref="B39:B40"/>
    <mergeCell ref="C39:C40"/>
    <mergeCell ref="D39:H40"/>
    <mergeCell ref="I39:K40"/>
    <mergeCell ref="X39:X40"/>
    <mergeCell ref="AM34:AM35"/>
    <mergeCell ref="AN34:AN35"/>
    <mergeCell ref="AO34:AO35"/>
    <mergeCell ref="B35:B36"/>
    <mergeCell ref="C35:C36"/>
    <mergeCell ref="D35:H36"/>
    <mergeCell ref="I35:K36"/>
    <mergeCell ref="B33:B34"/>
    <mergeCell ref="C33:C34"/>
    <mergeCell ref="D33:H34"/>
    <mergeCell ref="AJ29:AJ30"/>
    <mergeCell ref="W29:W30"/>
    <mergeCell ref="X29:X30"/>
    <mergeCell ref="AB34:AB35"/>
    <mergeCell ref="I33:K34"/>
    <mergeCell ref="Z34:Z35"/>
    <mergeCell ref="AA34:AA35"/>
    <mergeCell ref="Y29:Y30"/>
    <mergeCell ref="AK29:AK30"/>
    <mergeCell ref="AL29:AL30"/>
    <mergeCell ref="B31:B32"/>
    <mergeCell ref="C31:C32"/>
    <mergeCell ref="D31:H32"/>
    <mergeCell ref="I31:K32"/>
    <mergeCell ref="B29:B30"/>
    <mergeCell ref="C29:C30"/>
    <mergeCell ref="D29:H30"/>
    <mergeCell ref="I29:K30"/>
    <mergeCell ref="AS25:AT25"/>
    <mergeCell ref="AF26:AG26"/>
    <mergeCell ref="AS26:AT26"/>
    <mergeCell ref="B27:B28"/>
    <mergeCell ref="C27:C28"/>
    <mergeCell ref="D27:H28"/>
    <mergeCell ref="I27:K28"/>
    <mergeCell ref="AF27:AG27"/>
    <mergeCell ref="AS27:AT27"/>
    <mergeCell ref="AE24:AE25"/>
    <mergeCell ref="AR24:AR25"/>
    <mergeCell ref="B25:K26"/>
    <mergeCell ref="AF25:AG25"/>
    <mergeCell ref="B23:B24"/>
    <mergeCell ref="C23:C24"/>
    <mergeCell ref="D23:H24"/>
    <mergeCell ref="I23:K24"/>
    <mergeCell ref="AC24:AC25"/>
    <mergeCell ref="AD24:AD25"/>
    <mergeCell ref="X19:X20"/>
    <mergeCell ref="Y19:Y20"/>
    <mergeCell ref="AJ19:AJ20"/>
    <mergeCell ref="AP24:AP25"/>
    <mergeCell ref="AQ24:AQ25"/>
    <mergeCell ref="AK19:AK20"/>
    <mergeCell ref="AL19:AL20"/>
    <mergeCell ref="B21:B22"/>
    <mergeCell ref="C21:C22"/>
    <mergeCell ref="D21:H22"/>
    <mergeCell ref="I21:K22"/>
    <mergeCell ref="W19:W20"/>
    <mergeCell ref="S17:U18"/>
    <mergeCell ref="B19:B20"/>
    <mergeCell ref="C19:C20"/>
    <mergeCell ref="D19:H20"/>
    <mergeCell ref="I19:K20"/>
    <mergeCell ref="B17:B18"/>
    <mergeCell ref="C17:C18"/>
    <mergeCell ref="D17:H18"/>
    <mergeCell ref="I17:K18"/>
    <mergeCell ref="M17:O18"/>
    <mergeCell ref="P17:R18"/>
    <mergeCell ref="AO14:AO15"/>
    <mergeCell ref="B15:B16"/>
    <mergeCell ref="C15:C16"/>
    <mergeCell ref="D15:H16"/>
    <mergeCell ref="I15:K16"/>
    <mergeCell ref="M15:O16"/>
    <mergeCell ref="Z14:Z15"/>
    <mergeCell ref="P15:R16"/>
    <mergeCell ref="S15:U16"/>
    <mergeCell ref="AA14:AA15"/>
    <mergeCell ref="AB14:AB15"/>
    <mergeCell ref="D11:H12"/>
    <mergeCell ref="I11:K12"/>
    <mergeCell ref="M11:O12"/>
    <mergeCell ref="P11:R12"/>
    <mergeCell ref="S11:U12"/>
    <mergeCell ref="P9:R10"/>
    <mergeCell ref="S9:U10"/>
    <mergeCell ref="AM14:AM15"/>
    <mergeCell ref="AN14:AN15"/>
    <mergeCell ref="B13:K14"/>
    <mergeCell ref="M13:O14"/>
    <mergeCell ref="P13:R14"/>
    <mergeCell ref="S13:U14"/>
    <mergeCell ref="B11:B12"/>
    <mergeCell ref="C11:C12"/>
    <mergeCell ref="Z9:Z10"/>
    <mergeCell ref="AK9:AK10"/>
    <mergeCell ref="AL9:AL10"/>
    <mergeCell ref="AM9:AM10"/>
    <mergeCell ref="X9:X10"/>
    <mergeCell ref="Y9:Y10"/>
    <mergeCell ref="B9:B10"/>
    <mergeCell ref="C9:C10"/>
    <mergeCell ref="D9:H10"/>
    <mergeCell ref="I9:K10"/>
    <mergeCell ref="M9:O10"/>
    <mergeCell ref="B7:B8"/>
    <mergeCell ref="C7:C8"/>
    <mergeCell ref="D7:H8"/>
    <mergeCell ref="I7:K8"/>
    <mergeCell ref="M7:O8"/>
    <mergeCell ref="P7:R8"/>
    <mergeCell ref="AB4:AH5"/>
    <mergeCell ref="AO4:AU5"/>
    <mergeCell ref="M5:O6"/>
    <mergeCell ref="P5:R6"/>
    <mergeCell ref="S5:U6"/>
    <mergeCell ref="M1:U4"/>
    <mergeCell ref="S7:U8"/>
    <mergeCell ref="B1:K2"/>
    <mergeCell ref="B3:B4"/>
    <mergeCell ref="C3:C4"/>
    <mergeCell ref="D3:H4"/>
    <mergeCell ref="I3:K4"/>
    <mergeCell ref="B5:B6"/>
    <mergeCell ref="C5:C6"/>
    <mergeCell ref="D5:H6"/>
    <mergeCell ref="I5:K6"/>
  </mergeCells>
  <phoneticPr fontId="2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Overview!B6</f>
        <v>VIP Juniors 15 EV</v>
      </c>
      <c r="D1" s="110" t="str">
        <f>Overview!B13</f>
        <v>Pursuit U-16 EV</v>
      </c>
      <c r="E1" s="110" t="str">
        <f>Overview!B14</f>
        <v>Kodiak U16 EV</v>
      </c>
      <c r="F1" s="110" t="str">
        <f>Overview!B21</f>
        <v>Sweets 16-4 White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VIP Juniors 15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Pursuit U-16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Kodiak U16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Sweets 16-4 White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91" t="s">
        <v>7</v>
      </c>
      <c r="D10" s="192"/>
      <c r="E10" s="191" t="s">
        <v>8</v>
      </c>
      <c r="F10" s="193"/>
      <c r="G10" s="194" t="s">
        <v>43</v>
      </c>
      <c r="H10" s="195"/>
      <c r="I10" s="195"/>
      <c r="J10" s="195"/>
      <c r="K10" s="195"/>
      <c r="L10" s="196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7"/>
      <c r="H11" s="198"/>
      <c r="I11" s="198"/>
      <c r="J11" s="198"/>
      <c r="K11" s="198"/>
      <c r="L11" s="199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7"/>
      <c r="H12" s="198"/>
      <c r="I12" s="198"/>
      <c r="J12" s="198"/>
      <c r="K12" s="198"/>
      <c r="L12" s="199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7"/>
      <c r="H13" s="198"/>
      <c r="I13" s="198"/>
      <c r="J13" s="198"/>
      <c r="K13" s="198"/>
      <c r="L13" s="199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4" t="s">
        <v>58</v>
      </c>
      <c r="H14" s="195"/>
      <c r="I14" s="195"/>
      <c r="J14" s="195"/>
      <c r="K14" s="195"/>
      <c r="L14" s="196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7"/>
      <c r="H15" s="198"/>
      <c r="I15" s="198"/>
      <c r="J15" s="198"/>
      <c r="K15" s="198"/>
      <c r="L15" s="199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7"/>
      <c r="H16" s="198"/>
      <c r="I16" s="198"/>
      <c r="J16" s="198"/>
      <c r="K16" s="198"/>
      <c r="L16" s="199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200"/>
      <c r="H17" s="201"/>
      <c r="I17" s="201"/>
      <c r="J17" s="201"/>
      <c r="K17" s="201"/>
      <c r="L17" s="20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Overview!B7</f>
        <v>MID STATE VBC 16 EV</v>
      </c>
      <c r="D1" s="110" t="str">
        <f>Overview!B12</f>
        <v>Confluence 16 EV</v>
      </c>
      <c r="E1" s="110" t="str">
        <f>Overview!B15</f>
        <v>Columbia Basin Crushers EV</v>
      </c>
      <c r="F1" s="110" t="str">
        <f>Overview!B20</f>
        <v>Eclipse Ataque 15-2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MID STATE VBC 16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Confluence 16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Columbia Basin Crushers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Eclipse Ataque 15-2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91" t="s">
        <v>7</v>
      </c>
      <c r="D10" s="192"/>
      <c r="E10" s="191" t="s">
        <v>8</v>
      </c>
      <c r="F10" s="193"/>
      <c r="G10" s="194" t="s">
        <v>44</v>
      </c>
      <c r="H10" s="195"/>
      <c r="I10" s="195"/>
      <c r="J10" s="195"/>
      <c r="K10" s="195"/>
      <c r="L10" s="196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7"/>
      <c r="H11" s="198"/>
      <c r="I11" s="198"/>
      <c r="J11" s="198"/>
      <c r="K11" s="198"/>
      <c r="L11" s="199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7"/>
      <c r="H12" s="198"/>
      <c r="I12" s="198"/>
      <c r="J12" s="198"/>
      <c r="K12" s="198"/>
      <c r="L12" s="199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7"/>
      <c r="H13" s="198"/>
      <c r="I13" s="198"/>
      <c r="J13" s="198"/>
      <c r="K13" s="198"/>
      <c r="L13" s="199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4" t="s">
        <v>59</v>
      </c>
      <c r="H14" s="195"/>
      <c r="I14" s="195"/>
      <c r="J14" s="195"/>
      <c r="K14" s="195"/>
      <c r="L14" s="196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7"/>
      <c r="H15" s="198"/>
      <c r="I15" s="198"/>
      <c r="J15" s="198"/>
      <c r="K15" s="198"/>
      <c r="L15" s="199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7"/>
      <c r="H16" s="198"/>
      <c r="I16" s="198"/>
      <c r="J16" s="198"/>
      <c r="K16" s="198"/>
      <c r="L16" s="199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200"/>
      <c r="H17" s="201"/>
      <c r="I17" s="201"/>
      <c r="J17" s="201"/>
      <c r="K17" s="201"/>
      <c r="L17" s="20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Overview!B8</f>
        <v>Moses Lake Electric 16 EV</v>
      </c>
      <c r="D1" s="110" t="str">
        <f>Overview!B11</f>
        <v>NCWVBC 16 Black EV</v>
      </c>
      <c r="E1" s="110" t="str">
        <f>Overview!B16</f>
        <v>Eclipse Anfalla 16-2 EV</v>
      </c>
      <c r="F1" s="110" t="str">
        <f>Overview!B19</f>
        <v>Kodiak 16 Black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Moses Lake Electric 16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NCWVBC 16 Black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Eclipse Anfalla 16-2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Kodiak 16 Black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91" t="s">
        <v>7</v>
      </c>
      <c r="D10" s="192"/>
      <c r="E10" s="191" t="s">
        <v>8</v>
      </c>
      <c r="F10" s="193"/>
      <c r="G10" s="194" t="s">
        <v>72</v>
      </c>
      <c r="H10" s="195"/>
      <c r="I10" s="195"/>
      <c r="J10" s="195"/>
      <c r="K10" s="195"/>
      <c r="L10" s="196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7"/>
      <c r="H11" s="198"/>
      <c r="I11" s="198"/>
      <c r="J11" s="198"/>
      <c r="K11" s="198"/>
      <c r="L11" s="199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7"/>
      <c r="H12" s="198"/>
      <c r="I12" s="198"/>
      <c r="J12" s="198"/>
      <c r="K12" s="198"/>
      <c r="L12" s="199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7"/>
      <c r="H13" s="198"/>
      <c r="I13" s="198"/>
      <c r="J13" s="198"/>
      <c r="K13" s="198"/>
      <c r="L13" s="199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4" t="s">
        <v>71</v>
      </c>
      <c r="H14" s="195"/>
      <c r="I14" s="195"/>
      <c r="J14" s="195"/>
      <c r="K14" s="195"/>
      <c r="L14" s="196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7"/>
      <c r="H15" s="198"/>
      <c r="I15" s="198"/>
      <c r="J15" s="198"/>
      <c r="K15" s="198"/>
      <c r="L15" s="199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7"/>
      <c r="H16" s="198"/>
      <c r="I16" s="198"/>
      <c r="J16" s="198"/>
      <c r="K16" s="198"/>
      <c r="L16" s="199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200"/>
      <c r="H17" s="201"/>
      <c r="I17" s="201"/>
      <c r="J17" s="201"/>
      <c r="K17" s="201"/>
      <c r="L17" s="20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Overview!B9</f>
        <v>Spokane Sky 16-1 EV</v>
      </c>
      <c r="D1" s="110" t="str">
        <f>Overview!B10</f>
        <v>Eclipse 15 Mahari EV</v>
      </c>
      <c r="E1" s="110" t="str">
        <f>Overview!B17</f>
        <v>Confluence 16 Purple EV</v>
      </c>
      <c r="F1" s="110" t="str">
        <f>Overview!B18</f>
        <v>Sweets 16-3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Spokane Sky 16-1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Eclipse 15 Mahari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Confluence 16 Purple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Sweets 16-3 Red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91" t="s">
        <v>7</v>
      </c>
      <c r="D10" s="192"/>
      <c r="E10" s="191" t="s">
        <v>8</v>
      </c>
      <c r="F10" s="193"/>
      <c r="G10" s="194" t="s">
        <v>92</v>
      </c>
      <c r="H10" s="195"/>
      <c r="I10" s="195"/>
      <c r="J10" s="195"/>
      <c r="K10" s="195"/>
      <c r="L10" s="196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7"/>
      <c r="H11" s="198"/>
      <c r="I11" s="198"/>
      <c r="J11" s="198"/>
      <c r="K11" s="198"/>
      <c r="L11" s="199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7"/>
      <c r="H12" s="198"/>
      <c r="I12" s="198"/>
      <c r="J12" s="198"/>
      <c r="K12" s="198"/>
      <c r="L12" s="199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7"/>
      <c r="H13" s="198"/>
      <c r="I13" s="198"/>
      <c r="J13" s="198"/>
      <c r="K13" s="198"/>
      <c r="L13" s="199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4" t="s">
        <v>74</v>
      </c>
      <c r="H14" s="195"/>
      <c r="I14" s="195"/>
      <c r="J14" s="195"/>
      <c r="K14" s="195"/>
      <c r="L14" s="196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7"/>
      <c r="H15" s="198"/>
      <c r="I15" s="198"/>
      <c r="J15" s="198"/>
      <c r="K15" s="198"/>
      <c r="L15" s="199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7"/>
      <c r="H16" s="198"/>
      <c r="I16" s="198"/>
      <c r="J16" s="198"/>
      <c r="K16" s="198"/>
      <c r="L16" s="199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200"/>
      <c r="H17" s="201"/>
      <c r="I17" s="201"/>
      <c r="J17" s="201"/>
      <c r="K17" s="201"/>
      <c r="L17" s="20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E7" sqref="E7"/>
    </sheetView>
  </sheetViews>
  <sheetFormatPr defaultColWidth="11" defaultRowHeight="12.75" x14ac:dyDescent="0.2"/>
  <cols>
    <col min="1" max="2" width="23.75" customWidth="1"/>
    <col min="3" max="3" width="2.375" customWidth="1"/>
    <col min="4" max="5" width="23.75" customWidth="1"/>
    <col min="6" max="6" width="67.375" customWidth="1"/>
    <col min="7" max="7" width="29.125" customWidth="1"/>
  </cols>
  <sheetData>
    <row r="1" spans="1:7" ht="57" customHeight="1" x14ac:dyDescent="0.6">
      <c r="A1" s="203" t="s">
        <v>67</v>
      </c>
      <c r="B1" s="204"/>
      <c r="C1" s="36"/>
      <c r="D1" s="203" t="s">
        <v>37</v>
      </c>
      <c r="E1" s="204"/>
      <c r="F1" s="205" t="s">
        <v>24</v>
      </c>
      <c r="G1" s="206"/>
    </row>
    <row r="2" spans="1:7" ht="57" customHeight="1" x14ac:dyDescent="0.75">
      <c r="A2" s="75" t="s">
        <v>29</v>
      </c>
      <c r="B2" s="76" t="s">
        <v>30</v>
      </c>
      <c r="C2" s="34"/>
      <c r="D2" s="75" t="s">
        <v>29</v>
      </c>
      <c r="E2" s="76" t="s">
        <v>30</v>
      </c>
      <c r="F2" s="74" t="s">
        <v>29</v>
      </c>
      <c r="G2" s="74" t="s">
        <v>30</v>
      </c>
    </row>
    <row r="3" spans="1:7" ht="57" customHeight="1" x14ac:dyDescent="0.75">
      <c r="A3" s="37" t="s">
        <v>32</v>
      </c>
      <c r="B3" s="38">
        <v>1</v>
      </c>
      <c r="C3" s="34"/>
      <c r="D3" s="37" t="s">
        <v>31</v>
      </c>
      <c r="E3" s="38">
        <v>2</v>
      </c>
      <c r="F3" s="35" t="s">
        <v>28</v>
      </c>
      <c r="G3" s="35">
        <v>3</v>
      </c>
    </row>
    <row r="4" spans="1:7" ht="57" customHeight="1" x14ac:dyDescent="0.75">
      <c r="A4" s="37" t="s">
        <v>31</v>
      </c>
      <c r="B4" s="38">
        <v>2</v>
      </c>
      <c r="C4" s="34"/>
      <c r="D4" s="37" t="s">
        <v>34</v>
      </c>
      <c r="E4" s="38">
        <v>1</v>
      </c>
      <c r="F4" s="35" t="s">
        <v>47</v>
      </c>
      <c r="G4" s="35">
        <v>5</v>
      </c>
    </row>
    <row r="5" spans="1:7" ht="57" customHeight="1" thickBot="1" x14ac:dyDescent="0.8">
      <c r="A5" s="37" t="s">
        <v>31</v>
      </c>
      <c r="B5" s="38">
        <v>4</v>
      </c>
      <c r="C5" s="34"/>
      <c r="D5" s="39" t="s">
        <v>36</v>
      </c>
      <c r="E5" s="40">
        <v>3</v>
      </c>
      <c r="F5" s="35" t="s">
        <v>25</v>
      </c>
      <c r="G5" s="35">
        <v>1</v>
      </c>
    </row>
    <row r="6" spans="1:7" ht="57" customHeight="1" x14ac:dyDescent="0.75">
      <c r="A6" s="37" t="s">
        <v>33</v>
      </c>
      <c r="B6" s="38">
        <v>2</v>
      </c>
      <c r="C6" s="34"/>
      <c r="D6" s="34"/>
      <c r="E6" s="34"/>
      <c r="F6" s="35" t="s">
        <v>26</v>
      </c>
      <c r="G6" s="35">
        <v>1</v>
      </c>
    </row>
    <row r="7" spans="1:7" ht="57" customHeight="1" x14ac:dyDescent="0.75">
      <c r="A7" s="37" t="s">
        <v>35</v>
      </c>
      <c r="B7" s="38">
        <v>1</v>
      </c>
      <c r="C7" s="34"/>
      <c r="D7" s="34"/>
      <c r="E7" s="34"/>
      <c r="F7" s="35" t="s">
        <v>27</v>
      </c>
      <c r="G7" s="35">
        <v>4</v>
      </c>
    </row>
    <row r="8" spans="1:7" ht="57" customHeight="1" thickBot="1" x14ac:dyDescent="0.8">
      <c r="A8" s="39" t="s">
        <v>36</v>
      </c>
      <c r="B8" s="40">
        <v>3</v>
      </c>
      <c r="C8" s="34"/>
      <c r="D8" s="34"/>
      <c r="E8" s="34"/>
      <c r="F8" s="5"/>
      <c r="G8" s="5"/>
    </row>
    <row r="9" spans="1:7" x14ac:dyDescent="0.2">
      <c r="F9" s="5"/>
      <c r="G9" s="4"/>
    </row>
    <row r="10" spans="1:7" ht="15.95" customHeight="1" x14ac:dyDescent="0.2">
      <c r="F10" s="5"/>
      <c r="G10" s="4"/>
    </row>
  </sheetData>
  <mergeCells count="3">
    <mergeCell ref="A1:B1"/>
    <mergeCell ref="D1:E1"/>
    <mergeCell ref="F1:G1"/>
  </mergeCells>
  <phoneticPr fontId="2"/>
  <pageMargins left="0.75" right="0.75" top="1.1388888888888888" bottom="0.77777777777777779" header="0.5" footer="0.5"/>
  <pageSetup orientation="landscape" horizontalDpi="4294967292" verticalDpi="4294967292"/>
  <headerFooter alignWithMargins="0">
    <oddHeader>&amp;C&amp;"Verdana,Bold"&amp;24Play Schedule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B1" zoomScaleNormal="100" workbookViewId="0">
      <selection activeCell="D1" sqref="D1:D6"/>
    </sheetView>
  </sheetViews>
  <sheetFormatPr defaultColWidth="11" defaultRowHeight="12.75" x14ac:dyDescent="0.2"/>
  <cols>
    <col min="1" max="4" width="71.75" customWidth="1"/>
  </cols>
  <sheetData>
    <row r="1" spans="1:4" ht="408.95" customHeight="1" x14ac:dyDescent="0.2">
      <c r="A1" s="207">
        <v>1</v>
      </c>
      <c r="B1" s="207">
        <v>2</v>
      </c>
      <c r="C1" s="207">
        <v>3</v>
      </c>
      <c r="D1" s="207">
        <v>4</v>
      </c>
    </row>
    <row r="2" spans="1:4" ht="78.95" customHeight="1" x14ac:dyDescent="0.2">
      <c r="A2" s="208"/>
      <c r="B2" s="208"/>
      <c r="C2" s="208"/>
      <c r="D2" s="208"/>
    </row>
    <row r="3" spans="1:4" ht="6.95" customHeight="1" x14ac:dyDescent="0.2">
      <c r="A3" s="208"/>
      <c r="B3" s="208"/>
      <c r="C3" s="208"/>
      <c r="D3" s="208"/>
    </row>
    <row r="4" spans="1:4" ht="78.95" customHeight="1" x14ac:dyDescent="0.2">
      <c r="A4" s="208"/>
      <c r="B4" s="208"/>
      <c r="C4" s="208"/>
      <c r="D4" s="208"/>
    </row>
    <row r="5" spans="1:4" ht="6.95" customHeight="1" x14ac:dyDescent="0.2">
      <c r="A5" s="208"/>
      <c r="B5" s="208"/>
      <c r="C5" s="208"/>
      <c r="D5" s="208"/>
    </row>
    <row r="6" spans="1:4" ht="78.95" customHeight="1" x14ac:dyDescent="0.2">
      <c r="A6" s="208"/>
      <c r="B6" s="208"/>
      <c r="C6" s="208"/>
      <c r="D6" s="208"/>
    </row>
    <row r="7" spans="1:4" ht="6.95" customHeight="1" x14ac:dyDescent="0.2"/>
  </sheetData>
  <mergeCells count="4">
    <mergeCell ref="B1:B6"/>
    <mergeCell ref="A1:A6"/>
    <mergeCell ref="C1:C6"/>
    <mergeCell ref="D1:D6"/>
  </mergeCells>
  <phoneticPr fontId="2"/>
  <pageMargins left="0.75" right="0.75" top="1" bottom="0.56944444444444398" header="0.5" footer="0.5"/>
  <pageSetup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7" sqref="F17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1.125" customWidth="1"/>
    <col min="8" max="8" width="5.75" customWidth="1"/>
    <col min="9" max="11" width="5.75" style="29" customWidth="1"/>
    <col min="12" max="12" width="5.75" customWidth="1"/>
  </cols>
  <sheetData>
    <row r="1" spans="1:12" ht="33" customHeight="1" x14ac:dyDescent="0.2">
      <c r="A1" s="7" t="s">
        <v>50</v>
      </c>
      <c r="B1" s="7" t="s">
        <v>0</v>
      </c>
      <c r="C1" s="8"/>
      <c r="D1" s="8"/>
      <c r="E1" s="8"/>
      <c r="F1" s="8"/>
      <c r="G1" s="8"/>
      <c r="H1" s="7" t="s">
        <v>1</v>
      </c>
      <c r="I1" s="7" t="s">
        <v>2</v>
      </c>
      <c r="J1" s="7" t="s">
        <v>3</v>
      </c>
      <c r="K1" s="7" t="s">
        <v>4</v>
      </c>
      <c r="L1" s="7" t="s">
        <v>6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11"/>
      <c r="H2" s="70"/>
      <c r="I2" s="11"/>
      <c r="J2" s="70"/>
      <c r="K2" s="11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/>
      <c r="C4" s="11"/>
      <c r="D4" s="10"/>
      <c r="E4" s="11"/>
      <c r="F4" s="11"/>
      <c r="G4" s="11"/>
      <c r="H4" s="70"/>
      <c r="I4" s="11"/>
      <c r="J4" s="70"/>
      <c r="K4" s="11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/>
      <c r="C6" s="11"/>
      <c r="D6" s="11"/>
      <c r="E6" s="10"/>
      <c r="F6" s="11"/>
      <c r="G6" s="11"/>
      <c r="H6" s="70"/>
      <c r="I6" s="11"/>
      <c r="J6" s="70"/>
      <c r="K6" s="11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/>
      <c r="C8" s="11"/>
      <c r="D8" s="11"/>
      <c r="E8" s="11"/>
      <c r="F8" s="10"/>
      <c r="G8" s="44"/>
      <c r="H8" s="70"/>
      <c r="I8" s="11"/>
      <c r="J8" s="70"/>
      <c r="K8" s="11"/>
      <c r="L8" s="11"/>
    </row>
    <row r="9" spans="1:12" ht="6.95" customHeight="1" x14ac:dyDescent="0.2">
      <c r="A9" s="17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s="6" customFormat="1" ht="78.95" customHeight="1" x14ac:dyDescent="0.2">
      <c r="A10" s="7">
        <v>5</v>
      </c>
      <c r="B10" s="16"/>
      <c r="C10" s="11"/>
      <c r="D10" s="11"/>
      <c r="E10" s="11"/>
      <c r="F10" s="44"/>
      <c r="G10" s="10"/>
      <c r="H10" s="70"/>
      <c r="I10" s="11"/>
      <c r="J10" s="70"/>
      <c r="K10" s="11"/>
      <c r="L10" s="11"/>
    </row>
    <row r="11" spans="1:12" s="30" customFormat="1" ht="14.1" customHeight="1" x14ac:dyDescent="0.2">
      <c r="A11" s="209" t="s">
        <v>40</v>
      </c>
      <c r="B11" s="209"/>
      <c r="C11" s="209"/>
      <c r="D11" s="73" t="s">
        <v>55</v>
      </c>
      <c r="E11" s="210" t="s">
        <v>46</v>
      </c>
      <c r="F11" s="211"/>
      <c r="G11" s="212"/>
      <c r="H11" s="219" t="s">
        <v>45</v>
      </c>
      <c r="I11" s="220"/>
      <c r="J11" s="220"/>
      <c r="K11" s="220"/>
      <c r="L11" s="220"/>
    </row>
    <row r="12" spans="1:12" s="30" customFormat="1" ht="14.1" customHeight="1" x14ac:dyDescent="0.2">
      <c r="A12" s="209" t="s">
        <v>51</v>
      </c>
      <c r="B12" s="209"/>
      <c r="C12" s="209"/>
      <c r="D12" s="73" t="s">
        <v>18</v>
      </c>
      <c r="E12" s="213"/>
      <c r="F12" s="214"/>
      <c r="G12" s="215"/>
      <c r="H12" s="220"/>
      <c r="I12" s="220"/>
      <c r="J12" s="220"/>
      <c r="K12" s="220"/>
      <c r="L12" s="220"/>
    </row>
    <row r="13" spans="1:12" s="30" customFormat="1" ht="14.1" customHeight="1" x14ac:dyDescent="0.2">
      <c r="A13" s="209" t="s">
        <v>52</v>
      </c>
      <c r="B13" s="209"/>
      <c r="C13" s="209"/>
      <c r="D13" s="73" t="s">
        <v>21</v>
      </c>
      <c r="E13" s="213"/>
      <c r="F13" s="214"/>
      <c r="G13" s="215"/>
      <c r="H13" s="220"/>
      <c r="I13" s="220"/>
      <c r="J13" s="220"/>
      <c r="K13" s="220"/>
      <c r="L13" s="220"/>
    </row>
    <row r="14" spans="1:12" s="30" customFormat="1" ht="14.1" customHeight="1" x14ac:dyDescent="0.2">
      <c r="A14" s="209" t="s">
        <v>53</v>
      </c>
      <c r="B14" s="209"/>
      <c r="C14" s="209"/>
      <c r="D14" s="73" t="s">
        <v>19</v>
      </c>
      <c r="E14" s="213"/>
      <c r="F14" s="214"/>
      <c r="G14" s="215"/>
      <c r="H14" s="220"/>
      <c r="I14" s="220"/>
      <c r="J14" s="220"/>
      <c r="K14" s="220"/>
      <c r="L14" s="220"/>
    </row>
    <row r="15" spans="1:12" s="30" customFormat="1" ht="14.1" customHeight="1" x14ac:dyDescent="0.2">
      <c r="A15" s="209" t="s">
        <v>54</v>
      </c>
      <c r="B15" s="209"/>
      <c r="C15" s="209"/>
      <c r="D15" s="73" t="s">
        <v>20</v>
      </c>
      <c r="E15" s="216"/>
      <c r="F15" s="217"/>
      <c r="G15" s="218"/>
      <c r="H15" s="220"/>
      <c r="I15" s="220"/>
      <c r="J15" s="220"/>
      <c r="K15" s="220"/>
      <c r="L15" s="220"/>
    </row>
    <row r="16" spans="1:12" s="30" customFormat="1" ht="14.1" customHeight="1" x14ac:dyDescent="0.2">
      <c r="A16" s="22"/>
      <c r="B16" s="28"/>
      <c r="C16" s="26"/>
      <c r="D16" s="26"/>
      <c r="E16" s="28"/>
      <c r="F16" s="28"/>
      <c r="G16" s="28"/>
      <c r="H16" s="43"/>
      <c r="I16" s="43"/>
      <c r="J16" s="43"/>
      <c r="K16" s="43"/>
      <c r="L16" s="43"/>
    </row>
    <row r="17" spans="1:12" s="30" customFormat="1" ht="14.1" customHeight="1" x14ac:dyDescent="0.2">
      <c r="A17" s="22"/>
      <c r="B17" s="28"/>
      <c r="C17" s="26"/>
      <c r="D17" s="26"/>
      <c r="E17" s="28"/>
      <c r="F17" s="28"/>
      <c r="G17" s="28"/>
      <c r="H17" s="43"/>
      <c r="I17" s="43"/>
      <c r="J17" s="43"/>
      <c r="K17" s="43"/>
      <c r="L17" s="43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2"/>
  <pageMargins left="0.47222222222222221" right="0.54166666666666663" top="0.75" bottom="0.44444444444444398" header="0.5" footer="0.5"/>
  <pageSetup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O39" sqref="O39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8"/>
      <c r="D1" s="8"/>
      <c r="E1" s="8"/>
      <c r="F1" s="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/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/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/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91" t="s">
        <v>7</v>
      </c>
      <c r="D10" s="192"/>
      <c r="E10" s="191" t="s">
        <v>8</v>
      </c>
      <c r="F10" s="193"/>
      <c r="G10" s="194" t="s">
        <v>22</v>
      </c>
      <c r="H10" s="195"/>
      <c r="I10" s="195"/>
      <c r="J10" s="195"/>
      <c r="K10" s="195"/>
      <c r="L10" s="196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7"/>
      <c r="H11" s="198"/>
      <c r="I11" s="198"/>
      <c r="J11" s="198"/>
      <c r="K11" s="198"/>
      <c r="L11" s="199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7"/>
      <c r="H12" s="198"/>
      <c r="I12" s="198"/>
      <c r="J12" s="198"/>
      <c r="K12" s="198"/>
      <c r="L12" s="199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7"/>
      <c r="H13" s="198"/>
      <c r="I13" s="198"/>
      <c r="J13" s="198"/>
      <c r="K13" s="198"/>
      <c r="L13" s="199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4" t="s">
        <v>23</v>
      </c>
      <c r="H14" s="195"/>
      <c r="I14" s="195"/>
      <c r="J14" s="195"/>
      <c r="K14" s="195"/>
      <c r="L14" s="196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7"/>
      <c r="H15" s="198"/>
      <c r="I15" s="198"/>
      <c r="J15" s="198"/>
      <c r="K15" s="198"/>
      <c r="L15" s="199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7"/>
      <c r="H16" s="198"/>
      <c r="I16" s="198"/>
      <c r="J16" s="198"/>
      <c r="K16" s="198"/>
      <c r="L16" s="199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200"/>
      <c r="H17" s="201"/>
      <c r="I17" s="201"/>
      <c r="J17" s="201"/>
      <c r="K17" s="201"/>
      <c r="L17" s="202"/>
    </row>
  </sheetData>
  <mergeCells count="4">
    <mergeCell ref="C10:D10"/>
    <mergeCell ref="E10:F10"/>
    <mergeCell ref="G10:L13"/>
    <mergeCell ref="G14:L17"/>
  </mergeCells>
  <phoneticPr fontId="2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7" sqref="D27"/>
    </sheetView>
  </sheetViews>
  <sheetFormatPr defaultRowHeight="12.75" x14ac:dyDescent="0.2"/>
  <sheetData>
    <row r="1" spans="1:5" ht="13.5" thickBot="1" x14ac:dyDescent="0.25">
      <c r="A1" s="113" t="s">
        <v>164</v>
      </c>
      <c r="B1" s="113" t="s">
        <v>148</v>
      </c>
      <c r="C1" s="65"/>
      <c r="E1" s="115" t="s">
        <v>165</v>
      </c>
    </row>
    <row r="2" spans="1:5" ht="13.5" thickBot="1" x14ac:dyDescent="0.25">
      <c r="A2" s="113" t="s">
        <v>133</v>
      </c>
      <c r="B2" s="113" t="s">
        <v>149</v>
      </c>
      <c r="C2" s="65"/>
      <c r="E2" s="114" t="s">
        <v>167</v>
      </c>
    </row>
    <row r="3" spans="1:5" ht="13.5" thickBot="1" x14ac:dyDescent="0.25">
      <c r="A3" s="113" t="s">
        <v>134</v>
      </c>
      <c r="B3" s="113" t="s">
        <v>150</v>
      </c>
      <c r="C3" s="65"/>
      <c r="E3" s="115" t="s">
        <v>169</v>
      </c>
    </row>
    <row r="4" spans="1:5" ht="13.5" thickBot="1" x14ac:dyDescent="0.25">
      <c r="A4" s="113" t="s">
        <v>135</v>
      </c>
      <c r="B4" s="113" t="s">
        <v>151</v>
      </c>
      <c r="C4" s="65"/>
      <c r="E4" s="114" t="s">
        <v>167</v>
      </c>
    </row>
    <row r="5" spans="1:5" ht="13.5" thickBot="1" x14ac:dyDescent="0.25">
      <c r="A5" s="113" t="s">
        <v>136</v>
      </c>
      <c r="B5" s="113" t="s">
        <v>152</v>
      </c>
      <c r="C5" s="65"/>
      <c r="E5" s="115" t="s">
        <v>170</v>
      </c>
    </row>
    <row r="6" spans="1:5" ht="13.5" thickBot="1" x14ac:dyDescent="0.25">
      <c r="A6" s="113" t="s">
        <v>137</v>
      </c>
      <c r="B6" s="113" t="s">
        <v>153</v>
      </c>
      <c r="C6" s="65"/>
      <c r="E6" s="115" t="s">
        <v>171</v>
      </c>
    </row>
    <row r="7" spans="1:5" ht="13.5" thickBot="1" x14ac:dyDescent="0.25">
      <c r="A7" s="113" t="s">
        <v>138</v>
      </c>
      <c r="B7" s="113" t="s">
        <v>154</v>
      </c>
      <c r="C7" s="65"/>
      <c r="E7" s="114" t="s">
        <v>167</v>
      </c>
    </row>
    <row r="8" spans="1:5" ht="13.5" thickBot="1" x14ac:dyDescent="0.25">
      <c r="A8" s="113" t="s">
        <v>139</v>
      </c>
      <c r="B8" s="113" t="s">
        <v>155</v>
      </c>
      <c r="C8" s="65"/>
      <c r="E8" s="114" t="s">
        <v>167</v>
      </c>
    </row>
    <row r="9" spans="1:5" ht="13.5" thickBot="1" x14ac:dyDescent="0.25">
      <c r="A9" s="113" t="s">
        <v>140</v>
      </c>
      <c r="B9" s="113" t="s">
        <v>156</v>
      </c>
      <c r="C9" s="65"/>
      <c r="E9" s="115" t="s">
        <v>172</v>
      </c>
    </row>
    <row r="10" spans="1:5" ht="13.5" thickBot="1" x14ac:dyDescent="0.25">
      <c r="A10" s="113" t="s">
        <v>141</v>
      </c>
      <c r="B10" s="113" t="s">
        <v>157</v>
      </c>
      <c r="C10" s="65"/>
      <c r="E10" s="114" t="s">
        <v>167</v>
      </c>
    </row>
    <row r="11" spans="1:5" ht="13.5" thickBot="1" x14ac:dyDescent="0.25">
      <c r="A11" s="113" t="s">
        <v>142</v>
      </c>
      <c r="B11" s="113" t="s">
        <v>158</v>
      </c>
      <c r="C11" s="65"/>
      <c r="E11" s="115" t="s">
        <v>166</v>
      </c>
    </row>
    <row r="12" spans="1:5" ht="13.5" thickBot="1" x14ac:dyDescent="0.25">
      <c r="A12" s="113" t="s">
        <v>143</v>
      </c>
      <c r="B12" s="113" t="s">
        <v>159</v>
      </c>
      <c r="C12" s="65"/>
      <c r="E12" s="114" t="s">
        <v>167</v>
      </c>
    </row>
    <row r="13" spans="1:5" ht="13.5" thickBot="1" x14ac:dyDescent="0.25">
      <c r="A13" s="113" t="s">
        <v>144</v>
      </c>
      <c r="B13" s="113" t="s">
        <v>160</v>
      </c>
      <c r="C13" s="65"/>
      <c r="E13" s="114" t="s">
        <v>167</v>
      </c>
    </row>
    <row r="14" spans="1:5" ht="13.5" thickBot="1" x14ac:dyDescent="0.25">
      <c r="A14" s="113" t="s">
        <v>145</v>
      </c>
      <c r="B14" s="113" t="s">
        <v>161</v>
      </c>
      <c r="C14" s="65"/>
      <c r="E14" s="115" t="s">
        <v>168</v>
      </c>
    </row>
    <row r="15" spans="1:5" ht="13.5" thickBot="1" x14ac:dyDescent="0.25">
      <c r="A15" s="113" t="s">
        <v>146</v>
      </c>
      <c r="B15" s="113" t="s">
        <v>162</v>
      </c>
      <c r="C15" s="65"/>
      <c r="E15" s="114" t="s">
        <v>167</v>
      </c>
    </row>
    <row r="16" spans="1:5" ht="13.5" thickBot="1" x14ac:dyDescent="0.25">
      <c r="A16" s="113" t="s">
        <v>147</v>
      </c>
      <c r="B16" s="113" t="s">
        <v>163</v>
      </c>
      <c r="C16" s="65"/>
      <c r="E16" s="115" t="s">
        <v>173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</vt:lpstr>
      <vt:lpstr>Signage</vt:lpstr>
      <vt:lpstr>5 Team Blank Pool</vt:lpstr>
      <vt:lpstr>4 Team Blank Pool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2014-01-23T02:21:41Z</dcterms:modified>
</cp:coreProperties>
</file>