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14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7" i="1" l="1"/>
  <c r="J23" i="1"/>
  <c r="J6" i="1"/>
  <c r="J61" i="1"/>
  <c r="J43" i="1"/>
  <c r="J27" i="1"/>
  <c r="J65" i="1"/>
  <c r="J62" i="1"/>
  <c r="J58" i="1"/>
  <c r="J60" i="1"/>
  <c r="J48" i="1"/>
  <c r="J39" i="1"/>
  <c r="J64" i="1"/>
  <c r="J42" i="1"/>
  <c r="J15" i="1"/>
  <c r="J14" i="1"/>
  <c r="J66" i="1"/>
  <c r="J12" i="1"/>
  <c r="J7" i="1"/>
  <c r="J20" i="1"/>
  <c r="J50" i="1"/>
  <c r="J13" i="1"/>
  <c r="J22" i="1"/>
  <c r="J24" i="1"/>
  <c r="J54" i="1"/>
  <c r="J67" i="1"/>
  <c r="J30" i="1"/>
  <c r="J4" i="1"/>
  <c r="J18" i="1"/>
  <c r="J9" i="1"/>
  <c r="J16" i="1"/>
  <c r="J36" i="1"/>
  <c r="J17" i="1"/>
  <c r="J25" i="1"/>
  <c r="J33" i="1"/>
  <c r="J37" i="1"/>
  <c r="J44" i="1"/>
  <c r="J38" i="1"/>
  <c r="J28" i="1"/>
  <c r="J49" i="1"/>
  <c r="J34" i="1"/>
  <c r="J10" i="1"/>
  <c r="J11" i="1"/>
  <c r="J41" i="1"/>
  <c r="J35" i="1"/>
  <c r="J21" i="1"/>
  <c r="J68" i="1"/>
  <c r="J57" i="1"/>
  <c r="J5" i="1"/>
  <c r="J52" i="1"/>
  <c r="J31" i="1"/>
  <c r="J19" i="1"/>
  <c r="J46" i="1"/>
  <c r="J70" i="1"/>
  <c r="J45" i="1"/>
  <c r="J53" i="1"/>
  <c r="J69" i="1"/>
  <c r="J51" i="1"/>
  <c r="J71" i="1"/>
  <c r="J56" i="1"/>
  <c r="J63" i="1"/>
  <c r="J55" i="1"/>
  <c r="J40" i="1"/>
  <c r="J29" i="1"/>
  <c r="J32" i="1"/>
  <c r="J26" i="1"/>
  <c r="J8" i="1"/>
  <c r="J59" i="1"/>
</calcChain>
</file>

<file path=xl/sharedStrings.xml><?xml version="1.0" encoding="utf-8"?>
<sst xmlns="http://schemas.openxmlformats.org/spreadsheetml/2006/main" count="305" uniqueCount="162">
  <si>
    <t>Rank</t>
  </si>
  <si>
    <t>Points</t>
  </si>
  <si>
    <t>Team</t>
  </si>
  <si>
    <t>JNC Code</t>
  </si>
  <si>
    <t>PL 1</t>
  </si>
  <si>
    <t>Flight 1</t>
  </si>
  <si>
    <t>Flight 2</t>
  </si>
  <si>
    <t>Flight 3</t>
  </si>
  <si>
    <t>Flight 4</t>
  </si>
  <si>
    <t>Flight 5</t>
  </si>
  <si>
    <t>Flight 6</t>
  </si>
  <si>
    <t>Flight 7</t>
  </si>
  <si>
    <t>Flight 8</t>
  </si>
  <si>
    <t>PL 2</t>
  </si>
  <si>
    <t>Overall</t>
  </si>
  <si>
    <t>Finish</t>
  </si>
  <si>
    <t>Flight</t>
  </si>
  <si>
    <t>Movement</t>
  </si>
  <si>
    <t>Stays</t>
  </si>
  <si>
    <t>Down</t>
  </si>
  <si>
    <t>Up</t>
  </si>
  <si>
    <t>PSR 2016 U16 PL OVERALL STANDINGS</t>
  </si>
  <si>
    <t>PSVBA 16 Steph</t>
  </si>
  <si>
    <t>FJ6PSVBA1PS</t>
  </si>
  <si>
    <t>KJ 16 Baden</t>
  </si>
  <si>
    <t>FJ6KJVBC1PS</t>
  </si>
  <si>
    <t>SIVBC 16 Thunder</t>
  </si>
  <si>
    <t>FJ6SUDNI1PS</t>
  </si>
  <si>
    <t>WVBA 16 Mizuno</t>
  </si>
  <si>
    <t>FJ6WAVBA1PS</t>
  </si>
  <si>
    <t>Lake Tapps 16 Orange</t>
  </si>
  <si>
    <t>FJ6LTAPP1PS</t>
  </si>
  <si>
    <t>Lake VBC 16-1</t>
  </si>
  <si>
    <t>FJ6LAKEV1PS</t>
  </si>
  <si>
    <t>PSVBA 15 Jess</t>
  </si>
  <si>
    <t>FJ5PSVBA1PS</t>
  </si>
  <si>
    <t>SIVBC 16 Tornado</t>
  </si>
  <si>
    <t>FJ6SUDNI2PS</t>
  </si>
  <si>
    <t>SSVBC 16 Black</t>
  </si>
  <si>
    <t>FJ6SSVBC1PS</t>
  </si>
  <si>
    <t>OP 16 Infinity</t>
  </si>
  <si>
    <t>FJ6OLYPR1PS</t>
  </si>
  <si>
    <t>253 Elite 16</t>
  </si>
  <si>
    <t>FJ6253VC1PS</t>
  </si>
  <si>
    <t>SNVF 16 Reign</t>
  </si>
  <si>
    <t>FJ6SPACN1PS</t>
  </si>
  <si>
    <t>SIVA 16</t>
  </si>
  <si>
    <t>FJ6SKAIS1PS</t>
  </si>
  <si>
    <t>ITVC 16 Black</t>
  </si>
  <si>
    <t>FJ6ISLAN1PS</t>
  </si>
  <si>
    <t>Seattle Jrs 16</t>
  </si>
  <si>
    <t>FJ6STLJR1PS</t>
  </si>
  <si>
    <t>PCVBA 16 National</t>
  </si>
  <si>
    <t>FJ6PACVA1PS</t>
  </si>
  <si>
    <t>Lake Tapps 15 Orange</t>
  </si>
  <si>
    <t>FJ5LTAPP1PS</t>
  </si>
  <si>
    <t>Reach 16 Green</t>
  </si>
  <si>
    <t>FJ6RCHPS1PS</t>
  </si>
  <si>
    <t>PSVBA 16 Rod</t>
  </si>
  <si>
    <t>FJ6PSVBA2PS</t>
  </si>
  <si>
    <t>NW Jrs 16 UA Blue</t>
  </si>
  <si>
    <t>FJ6NWEST2PS</t>
  </si>
  <si>
    <t>Puyallup Jrs 16 National</t>
  </si>
  <si>
    <t>FJ6PUYAL1PS</t>
  </si>
  <si>
    <t>WVBA 16 Molten</t>
  </si>
  <si>
    <t>FJ6WAVBA2PS</t>
  </si>
  <si>
    <t>NW Jrs 16 UA Black</t>
  </si>
  <si>
    <t>FJ6NWEST1PS</t>
  </si>
  <si>
    <t>LC Spikers 16 Black</t>
  </si>
  <si>
    <t>FJ6LCSPK1PS</t>
  </si>
  <si>
    <t>Seattle Jrs 15</t>
  </si>
  <si>
    <t>FJ5STLJR1PS</t>
  </si>
  <si>
    <t>All Out 16</t>
  </si>
  <si>
    <t>FJ6ALLOT1PS</t>
  </si>
  <si>
    <t>Moxie 16 Panther</t>
  </si>
  <si>
    <t>FJ6MOXIE1PS</t>
  </si>
  <si>
    <t>WIVBC 16</t>
  </si>
  <si>
    <t>FJ6WHTCM1PS</t>
  </si>
  <si>
    <t>Capital Ice 16</t>
  </si>
  <si>
    <t>FJ6CAPIT1PS</t>
  </si>
  <si>
    <t>Kahiau 16 Navy</t>
  </si>
  <si>
    <t>FJ6KAHIU1EV</t>
  </si>
  <si>
    <t>Lake Tapps 16 Ocean</t>
  </si>
  <si>
    <t>FJ6LTAPP3PS</t>
  </si>
  <si>
    <t>SVVC Fusion 16</t>
  </si>
  <si>
    <t>FJ6SNOVC1PS</t>
  </si>
  <si>
    <t>Capital Ice 15</t>
  </si>
  <si>
    <t>FJ5CAPIT1PS</t>
  </si>
  <si>
    <t>WVBA 16 Black</t>
  </si>
  <si>
    <t>FJ6WAVBA3PS</t>
  </si>
  <si>
    <t>OP 16 Legacy</t>
  </si>
  <si>
    <t>FJ6OLYPR2PS</t>
  </si>
  <si>
    <t>Lake Tapps 16 Blue</t>
  </si>
  <si>
    <t>FJ6LTAPP2PS</t>
  </si>
  <si>
    <t>SSVBC 16 Blue</t>
  </si>
  <si>
    <t>FJ6SSVBC2PS</t>
  </si>
  <si>
    <t>NW Jrs 16 Baden Black</t>
  </si>
  <si>
    <t>FJ6NWEST3PS</t>
  </si>
  <si>
    <t>Northshore Jrs 16 Mizuno</t>
  </si>
  <si>
    <t>FJ6NORTH1PS</t>
  </si>
  <si>
    <t>Impact 16</t>
  </si>
  <si>
    <t>FJ6MUKIL1PS</t>
  </si>
  <si>
    <t>NCWVBC 16-1 Gold</t>
  </si>
  <si>
    <t>FJ6NCWVB1EV</t>
  </si>
  <si>
    <t>Cascade 16 Ed</t>
  </si>
  <si>
    <t>FJ6CASCA1PS</t>
  </si>
  <si>
    <t>Team Yakima 16 Gold Elite</t>
  </si>
  <si>
    <t>FJ6TMYKM1EV</t>
  </si>
  <si>
    <t>MIVC 16</t>
  </si>
  <si>
    <t>FJ6MIVBC1PS</t>
  </si>
  <si>
    <t>Ferndale 16 Power</t>
  </si>
  <si>
    <t>FJ6FERND1PS</t>
  </si>
  <si>
    <t>Evergreen 16 Black</t>
  </si>
  <si>
    <t>FJ6EVERG2PS</t>
  </si>
  <si>
    <t>E Town Jrs 16</t>
  </si>
  <si>
    <t>FJ6EVRTJ1PS</t>
  </si>
  <si>
    <t>Kitsap 16 Precision</t>
  </si>
  <si>
    <t>FJ6KITVC1PS</t>
  </si>
  <si>
    <t>Evergreen 16 Green</t>
  </si>
  <si>
    <t>FJ6EVERG1PS</t>
  </si>
  <si>
    <t>WVBA 16 Noah</t>
  </si>
  <si>
    <t>FJ6WAVBA4PS</t>
  </si>
  <si>
    <t>SEVC 16 HiVolt</t>
  </si>
  <si>
    <t>FJ6SOEJR1PS</t>
  </si>
  <si>
    <t>Reach 16 Blue</t>
  </si>
  <si>
    <t>FJ6RCHPS2PS</t>
  </si>
  <si>
    <t>206VB 16</t>
  </si>
  <si>
    <t>FJ6206VB1PS</t>
  </si>
  <si>
    <t>Whidbey Fury 16.1</t>
  </si>
  <si>
    <t>FJ6WHDFY1PS</t>
  </si>
  <si>
    <t>Valley View 16 Blue</t>
  </si>
  <si>
    <t>FJ6VALYV1PS</t>
  </si>
  <si>
    <t>Club Selah 16W</t>
  </si>
  <si>
    <t>FJ6SELAH2EV</t>
  </si>
  <si>
    <t>Club Selah 16B</t>
  </si>
  <si>
    <t>FJ6SELAH1EV</t>
  </si>
  <si>
    <t>Wahine 16 Black Lanakila</t>
  </si>
  <si>
    <t>FJ6WAHIN1PS</t>
  </si>
  <si>
    <t>WVBA 16 McKenna</t>
  </si>
  <si>
    <t>FJ6WAVBA5PS</t>
  </si>
  <si>
    <t>SVB 16.ns</t>
  </si>
  <si>
    <t>FJ6SABTG1PS</t>
  </si>
  <si>
    <t>Puyallup Jrs 16 Regional</t>
  </si>
  <si>
    <t>FJ6PUYAL2PS</t>
  </si>
  <si>
    <t>Kraken VC 16 Black</t>
  </si>
  <si>
    <t>FJ6KRAKN2PS</t>
  </si>
  <si>
    <t>Kraken VC 16 Atomic</t>
  </si>
  <si>
    <t>FJ6KRAKN1PS</t>
  </si>
  <si>
    <t>Skagit 16</t>
  </si>
  <si>
    <t>FJ6SKAGT1PS</t>
  </si>
  <si>
    <t>Whidbey Fury 16.2</t>
  </si>
  <si>
    <t>FJ6WHDFY2PS</t>
  </si>
  <si>
    <t>Grays Harbor 16</t>
  </si>
  <si>
    <t>FJ6GRAYH1PS</t>
  </si>
  <si>
    <t>Evergreen 16 Blue</t>
  </si>
  <si>
    <t xml:space="preserve">FJ6EVERG3PS </t>
  </si>
  <si>
    <t>EVA 16 Adidas</t>
  </si>
  <si>
    <t>FJ6ESVBA1PS</t>
  </si>
  <si>
    <t>Platinum Division</t>
  </si>
  <si>
    <t>SSVBC 16 Black-2 Bre</t>
  </si>
  <si>
    <t>PL 3</t>
  </si>
  <si>
    <t>PSR 2016 U16 PL # 3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</si>
</sst>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/>
    <xf numFmtId="1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2" fontId="2" fillId="0" borderId="6" xfId="0" applyNumberFormat="1" applyFont="1" applyFill="1" applyBorder="1"/>
    <xf numFmtId="2" fontId="2" fillId="0" borderId="4" xfId="0" applyNumberFormat="1" applyFont="1" applyFill="1" applyBorder="1"/>
    <xf numFmtId="2" fontId="2" fillId="0" borderId="5" xfId="0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2" fontId="2" fillId="0" borderId="8" xfId="0" applyNumberFormat="1" applyFont="1" applyFill="1" applyBorder="1"/>
    <xf numFmtId="2" fontId="2" fillId="0" borderId="9" xfId="0" applyNumberFormat="1" applyFont="1" applyFill="1" applyBorder="1"/>
    <xf numFmtId="0" fontId="2" fillId="0" borderId="1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0" borderId="7" xfId="0" applyFont="1" applyFill="1" applyBorder="1"/>
    <xf numFmtId="0" fontId="8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0" xfId="0" applyFont="1" applyFill="1" applyBorder="1"/>
    <xf numFmtId="0" fontId="7" fillId="0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topLeftCell="A25" zoomScale="85" zoomScaleNormal="85" workbookViewId="0">
      <selection activeCell="L37" sqref="L37"/>
    </sheetView>
  </sheetViews>
  <sheetFormatPr defaultRowHeight="15.75" x14ac:dyDescent="0.25"/>
  <cols>
    <col min="1" max="1" width="27.85546875" style="2" customWidth="1"/>
    <col min="2" max="2" width="17.5703125" style="2" customWidth="1"/>
    <col min="3" max="3" width="6" style="2" customWidth="1"/>
    <col min="4" max="4" width="7.7109375" style="2" customWidth="1"/>
    <col min="5" max="5" width="6" style="15" customWidth="1"/>
    <col min="6" max="6" width="7.7109375" style="2" customWidth="1"/>
    <col min="7" max="7" width="6" style="15" customWidth="1"/>
    <col min="8" max="8" width="7.7109375" style="2" customWidth="1"/>
    <col min="9" max="9" width="7.85546875" style="15" customWidth="1"/>
    <col min="10" max="10" width="8.85546875" style="2" customWidth="1"/>
    <col min="11" max="11" width="6.7109375" style="2" customWidth="1"/>
    <col min="12" max="12" width="27.85546875" style="2" customWidth="1"/>
    <col min="13" max="13" width="6.85546875" style="15" bestFit="1" customWidth="1"/>
    <col min="14" max="14" width="7.7109375" style="13" bestFit="1" customWidth="1"/>
    <col min="15" max="15" width="11.28515625" style="2" bestFit="1" customWidth="1"/>
    <col min="16" max="16384" width="9.140625" style="2"/>
  </cols>
  <sheetData>
    <row r="1" spans="1:15" ht="16.5" thickBot="1" x14ac:dyDescent="0.3">
      <c r="A1" s="3" t="s">
        <v>21</v>
      </c>
      <c r="L1" s="3" t="s">
        <v>161</v>
      </c>
    </row>
    <row r="2" spans="1:15" ht="16.5" thickBot="1" x14ac:dyDescent="0.3">
      <c r="C2" s="4" t="s">
        <v>0</v>
      </c>
      <c r="D2" s="5" t="s">
        <v>1</v>
      </c>
      <c r="E2" s="4" t="s">
        <v>0</v>
      </c>
      <c r="F2" s="5" t="s">
        <v>1</v>
      </c>
      <c r="G2" s="4" t="s">
        <v>0</v>
      </c>
      <c r="H2" s="5" t="s">
        <v>1</v>
      </c>
      <c r="I2" s="4" t="s">
        <v>14</v>
      </c>
      <c r="J2" s="5" t="s">
        <v>14</v>
      </c>
      <c r="O2" s="5" t="s">
        <v>16</v>
      </c>
    </row>
    <row r="3" spans="1:15" ht="16.5" thickBot="1" x14ac:dyDescent="0.3">
      <c r="A3" s="1" t="s">
        <v>2</v>
      </c>
      <c r="B3" s="1" t="s">
        <v>3</v>
      </c>
      <c r="C3" s="6" t="s">
        <v>4</v>
      </c>
      <c r="D3" s="7" t="s">
        <v>4</v>
      </c>
      <c r="E3" s="6" t="s">
        <v>13</v>
      </c>
      <c r="F3" s="7" t="s">
        <v>13</v>
      </c>
      <c r="G3" s="6" t="s">
        <v>160</v>
      </c>
      <c r="H3" s="7" t="s">
        <v>160</v>
      </c>
      <c r="I3" s="6" t="s">
        <v>0</v>
      </c>
      <c r="J3" s="7" t="s">
        <v>1</v>
      </c>
      <c r="L3" s="45" t="s">
        <v>158</v>
      </c>
      <c r="M3" s="46" t="s">
        <v>15</v>
      </c>
      <c r="N3" s="46" t="s">
        <v>1</v>
      </c>
      <c r="O3" s="47" t="s">
        <v>17</v>
      </c>
    </row>
    <row r="4" spans="1:15" x14ac:dyDescent="0.25">
      <c r="A4" s="36" t="s">
        <v>22</v>
      </c>
      <c r="B4" s="32" t="s">
        <v>23</v>
      </c>
      <c r="C4" s="12">
        <v>1</v>
      </c>
      <c r="D4" s="17">
        <v>515</v>
      </c>
      <c r="E4" s="9">
        <v>1</v>
      </c>
      <c r="F4" s="17">
        <v>643.75</v>
      </c>
      <c r="G4" s="9">
        <v>1</v>
      </c>
      <c r="H4" s="17">
        <v>901.25</v>
      </c>
      <c r="I4" s="12">
        <v>1</v>
      </c>
      <c r="J4" s="16">
        <f t="shared" ref="J4:J35" si="0">D4+F4+H4</f>
        <v>2060</v>
      </c>
      <c r="L4" s="48" t="s">
        <v>22</v>
      </c>
      <c r="M4" s="9">
        <v>1</v>
      </c>
      <c r="N4" s="17">
        <v>901.25</v>
      </c>
      <c r="O4" s="49" t="s">
        <v>18</v>
      </c>
    </row>
    <row r="5" spans="1:15" x14ac:dyDescent="0.25">
      <c r="A5" s="37" t="s">
        <v>24</v>
      </c>
      <c r="B5" s="23" t="s">
        <v>25</v>
      </c>
      <c r="C5" s="11">
        <v>2</v>
      </c>
      <c r="D5" s="18">
        <v>500</v>
      </c>
      <c r="E5" s="10">
        <v>2</v>
      </c>
      <c r="F5" s="18">
        <v>625</v>
      </c>
      <c r="G5" s="10">
        <v>2</v>
      </c>
      <c r="H5" s="18">
        <v>875</v>
      </c>
      <c r="I5" s="11">
        <v>2</v>
      </c>
      <c r="J5" s="8">
        <f t="shared" si="0"/>
        <v>2000</v>
      </c>
      <c r="L5" s="44" t="s">
        <v>24</v>
      </c>
      <c r="M5" s="10">
        <v>2</v>
      </c>
      <c r="N5" s="18">
        <v>875</v>
      </c>
      <c r="O5" s="26" t="s">
        <v>18</v>
      </c>
    </row>
    <row r="6" spans="1:15" x14ac:dyDescent="0.25">
      <c r="A6" s="37" t="s">
        <v>28</v>
      </c>
      <c r="B6" s="23" t="s">
        <v>29</v>
      </c>
      <c r="C6" s="11">
        <v>3</v>
      </c>
      <c r="D6" s="18">
        <v>495</v>
      </c>
      <c r="E6" s="10">
        <v>3</v>
      </c>
      <c r="F6" s="18">
        <v>618.75</v>
      </c>
      <c r="G6" s="10">
        <v>4</v>
      </c>
      <c r="H6" s="18">
        <v>857.5</v>
      </c>
      <c r="I6" s="11">
        <v>3</v>
      </c>
      <c r="J6" s="8">
        <f t="shared" si="0"/>
        <v>1971.25</v>
      </c>
      <c r="L6" s="44" t="s">
        <v>42</v>
      </c>
      <c r="M6" s="10">
        <v>3</v>
      </c>
      <c r="N6" s="18">
        <v>866.25</v>
      </c>
      <c r="O6" s="26" t="s">
        <v>18</v>
      </c>
    </row>
    <row r="7" spans="1:15" x14ac:dyDescent="0.25">
      <c r="A7" s="37" t="s">
        <v>26</v>
      </c>
      <c r="B7" s="23" t="s">
        <v>27</v>
      </c>
      <c r="C7" s="11">
        <v>3</v>
      </c>
      <c r="D7" s="18">
        <v>495</v>
      </c>
      <c r="E7" s="10">
        <v>4</v>
      </c>
      <c r="F7" s="18">
        <v>612.5</v>
      </c>
      <c r="G7" s="10">
        <v>5</v>
      </c>
      <c r="H7" s="18">
        <v>848.75</v>
      </c>
      <c r="I7" s="11">
        <v>4</v>
      </c>
      <c r="J7" s="8">
        <f t="shared" si="0"/>
        <v>1956.25</v>
      </c>
      <c r="L7" s="44" t="s">
        <v>28</v>
      </c>
      <c r="M7" s="10">
        <v>4</v>
      </c>
      <c r="N7" s="18">
        <v>857.5</v>
      </c>
      <c r="O7" s="26" t="s">
        <v>19</v>
      </c>
    </row>
    <row r="8" spans="1:15" x14ac:dyDescent="0.25">
      <c r="A8" s="37" t="s">
        <v>42</v>
      </c>
      <c r="B8" s="23" t="s">
        <v>43</v>
      </c>
      <c r="C8" s="11">
        <v>11</v>
      </c>
      <c r="D8" s="18">
        <v>455</v>
      </c>
      <c r="E8" s="10">
        <v>5</v>
      </c>
      <c r="F8" s="18">
        <v>606.25</v>
      </c>
      <c r="G8" s="10">
        <v>3</v>
      </c>
      <c r="H8" s="18">
        <v>866.25</v>
      </c>
      <c r="I8" s="11">
        <v>5</v>
      </c>
      <c r="J8" s="8">
        <f t="shared" si="0"/>
        <v>1927.5</v>
      </c>
      <c r="L8" s="27" t="s">
        <v>5</v>
      </c>
      <c r="M8" s="11"/>
      <c r="N8" s="18"/>
      <c r="O8" s="25"/>
    </row>
    <row r="9" spans="1:15" x14ac:dyDescent="0.25">
      <c r="A9" s="37" t="s">
        <v>34</v>
      </c>
      <c r="B9" s="23" t="s">
        <v>35</v>
      </c>
      <c r="C9" s="11">
        <v>7</v>
      </c>
      <c r="D9" s="18">
        <v>475</v>
      </c>
      <c r="E9" s="10">
        <v>6</v>
      </c>
      <c r="F9" s="18">
        <v>600</v>
      </c>
      <c r="G9" s="10">
        <v>6</v>
      </c>
      <c r="H9" s="18">
        <v>840</v>
      </c>
      <c r="I9" s="11">
        <v>6</v>
      </c>
      <c r="J9" s="8">
        <f t="shared" si="0"/>
        <v>1915</v>
      </c>
      <c r="L9" s="44" t="s">
        <v>26</v>
      </c>
      <c r="M9" s="10">
        <v>5</v>
      </c>
      <c r="N9" s="18">
        <v>848.75</v>
      </c>
      <c r="O9" s="26" t="s">
        <v>20</v>
      </c>
    </row>
    <row r="10" spans="1:15" x14ac:dyDescent="0.25">
      <c r="A10" s="37" t="s">
        <v>32</v>
      </c>
      <c r="B10" s="23" t="s">
        <v>33</v>
      </c>
      <c r="C10" s="11">
        <v>5</v>
      </c>
      <c r="D10" s="18">
        <v>485</v>
      </c>
      <c r="E10" s="10">
        <v>8</v>
      </c>
      <c r="F10" s="18">
        <v>587.5</v>
      </c>
      <c r="G10" s="10">
        <v>7</v>
      </c>
      <c r="H10" s="18">
        <v>831.25</v>
      </c>
      <c r="I10" s="11">
        <v>7</v>
      </c>
      <c r="J10" s="8">
        <f t="shared" si="0"/>
        <v>1903.75</v>
      </c>
      <c r="L10" s="37" t="s">
        <v>34</v>
      </c>
      <c r="M10" s="10">
        <v>6</v>
      </c>
      <c r="N10" s="18">
        <v>840</v>
      </c>
      <c r="O10" s="26" t="s">
        <v>18</v>
      </c>
    </row>
    <row r="11" spans="1:15" x14ac:dyDescent="0.25">
      <c r="A11" s="37" t="s">
        <v>30</v>
      </c>
      <c r="B11" s="23" t="s">
        <v>31</v>
      </c>
      <c r="C11" s="38">
        <v>5</v>
      </c>
      <c r="D11" s="18">
        <v>485</v>
      </c>
      <c r="E11" s="10">
        <v>7</v>
      </c>
      <c r="F11" s="18">
        <v>593.75</v>
      </c>
      <c r="G11" s="10">
        <v>9</v>
      </c>
      <c r="H11" s="18">
        <v>813.75</v>
      </c>
      <c r="I11" s="11">
        <v>8</v>
      </c>
      <c r="J11" s="8">
        <f t="shared" si="0"/>
        <v>1892.5</v>
      </c>
      <c r="L11" s="37" t="s">
        <v>32</v>
      </c>
      <c r="M11" s="10">
        <v>7</v>
      </c>
      <c r="N11" s="18">
        <v>831.25</v>
      </c>
      <c r="O11" s="26" t="s">
        <v>18</v>
      </c>
    </row>
    <row r="12" spans="1:15" x14ac:dyDescent="0.25">
      <c r="A12" s="37" t="s">
        <v>36</v>
      </c>
      <c r="B12" s="23" t="s">
        <v>37</v>
      </c>
      <c r="C12" s="11">
        <v>8</v>
      </c>
      <c r="D12" s="18">
        <v>470</v>
      </c>
      <c r="E12" s="10">
        <v>9</v>
      </c>
      <c r="F12" s="18">
        <v>581.25</v>
      </c>
      <c r="G12" s="10">
        <v>12</v>
      </c>
      <c r="H12" s="18">
        <v>787.5</v>
      </c>
      <c r="I12" s="11">
        <v>9</v>
      </c>
      <c r="J12" s="8">
        <f t="shared" si="0"/>
        <v>1838.75</v>
      </c>
      <c r="L12" s="37" t="s">
        <v>50</v>
      </c>
      <c r="M12" s="10">
        <v>8</v>
      </c>
      <c r="N12" s="18">
        <v>822.5</v>
      </c>
      <c r="O12" s="26" t="s">
        <v>18</v>
      </c>
    </row>
    <row r="13" spans="1:15" x14ac:dyDescent="0.25">
      <c r="A13" s="37" t="s">
        <v>50</v>
      </c>
      <c r="B13" s="23" t="s">
        <v>51</v>
      </c>
      <c r="C13" s="11">
        <v>15</v>
      </c>
      <c r="D13" s="18">
        <v>435</v>
      </c>
      <c r="E13" s="10">
        <v>13</v>
      </c>
      <c r="F13" s="18">
        <v>556.25</v>
      </c>
      <c r="G13" s="10">
        <v>8</v>
      </c>
      <c r="H13" s="18">
        <v>822.5</v>
      </c>
      <c r="I13" s="11">
        <v>10</v>
      </c>
      <c r="J13" s="8">
        <f t="shared" si="0"/>
        <v>1813.75</v>
      </c>
      <c r="L13" s="37" t="s">
        <v>30</v>
      </c>
      <c r="M13" s="10">
        <v>9</v>
      </c>
      <c r="N13" s="18">
        <v>813.75</v>
      </c>
      <c r="O13" s="26" t="s">
        <v>18</v>
      </c>
    </row>
    <row r="14" spans="1:15" x14ac:dyDescent="0.25">
      <c r="A14" s="37" t="s">
        <v>44</v>
      </c>
      <c r="B14" s="23" t="s">
        <v>45</v>
      </c>
      <c r="C14" s="11">
        <v>11</v>
      </c>
      <c r="D14" s="18">
        <v>455</v>
      </c>
      <c r="E14" s="10">
        <v>10</v>
      </c>
      <c r="F14" s="18">
        <v>575</v>
      </c>
      <c r="G14" s="10">
        <v>13</v>
      </c>
      <c r="H14" s="18">
        <v>778.75</v>
      </c>
      <c r="I14" s="11">
        <v>11</v>
      </c>
      <c r="J14" s="8">
        <f t="shared" si="0"/>
        <v>1808.75</v>
      </c>
      <c r="L14" s="37" t="s">
        <v>58</v>
      </c>
      <c r="M14" s="10">
        <v>10</v>
      </c>
      <c r="N14" s="18">
        <v>805</v>
      </c>
      <c r="O14" s="26" t="s">
        <v>19</v>
      </c>
    </row>
    <row r="15" spans="1:15" x14ac:dyDescent="0.25">
      <c r="A15" s="37" t="s">
        <v>38</v>
      </c>
      <c r="B15" s="23" t="s">
        <v>39</v>
      </c>
      <c r="C15" s="11">
        <v>9</v>
      </c>
      <c r="D15" s="18">
        <v>465</v>
      </c>
      <c r="E15" s="10">
        <v>11</v>
      </c>
      <c r="F15" s="18">
        <v>568.75</v>
      </c>
      <c r="G15" s="10">
        <v>14</v>
      </c>
      <c r="H15" s="18">
        <v>770</v>
      </c>
      <c r="I15" s="11">
        <v>12</v>
      </c>
      <c r="J15" s="8">
        <f t="shared" si="0"/>
        <v>1803.75</v>
      </c>
      <c r="L15" s="37" t="s">
        <v>52</v>
      </c>
      <c r="M15" s="10">
        <v>11</v>
      </c>
      <c r="N15" s="18">
        <v>796.25</v>
      </c>
      <c r="O15" s="26" t="s">
        <v>19</v>
      </c>
    </row>
    <row r="16" spans="1:15" x14ac:dyDescent="0.25">
      <c r="A16" s="37" t="s">
        <v>52</v>
      </c>
      <c r="B16" s="23" t="s">
        <v>53</v>
      </c>
      <c r="C16" s="11">
        <v>16</v>
      </c>
      <c r="D16" s="18">
        <v>430</v>
      </c>
      <c r="E16" s="10">
        <v>14</v>
      </c>
      <c r="F16" s="18">
        <v>550</v>
      </c>
      <c r="G16" s="10">
        <v>11</v>
      </c>
      <c r="H16" s="18">
        <v>796.25</v>
      </c>
      <c r="I16" s="11">
        <v>13</v>
      </c>
      <c r="J16" s="8">
        <f t="shared" si="0"/>
        <v>1776.25</v>
      </c>
      <c r="L16" s="37" t="s">
        <v>36</v>
      </c>
      <c r="M16" s="10">
        <v>12</v>
      </c>
      <c r="N16" s="18">
        <v>787.5</v>
      </c>
      <c r="O16" s="26" t="s">
        <v>19</v>
      </c>
    </row>
    <row r="17" spans="1:15" x14ac:dyDescent="0.25">
      <c r="A17" s="37" t="s">
        <v>40</v>
      </c>
      <c r="B17" s="23" t="s">
        <v>41</v>
      </c>
      <c r="C17" s="11">
        <v>10</v>
      </c>
      <c r="D17" s="18">
        <v>460</v>
      </c>
      <c r="E17" s="10">
        <v>12</v>
      </c>
      <c r="F17" s="18">
        <v>562.5</v>
      </c>
      <c r="G17" s="10">
        <v>17</v>
      </c>
      <c r="H17" s="18">
        <v>743.75</v>
      </c>
      <c r="I17" s="11">
        <v>14</v>
      </c>
      <c r="J17" s="8">
        <f t="shared" si="0"/>
        <v>1766.25</v>
      </c>
      <c r="L17" s="27" t="s">
        <v>6</v>
      </c>
      <c r="M17" s="11"/>
      <c r="N17" s="18"/>
      <c r="O17" s="25"/>
    </row>
    <row r="18" spans="1:15" x14ac:dyDescent="0.25">
      <c r="A18" s="37" t="s">
        <v>58</v>
      </c>
      <c r="B18" s="23" t="s">
        <v>59</v>
      </c>
      <c r="C18" s="11">
        <v>19</v>
      </c>
      <c r="D18" s="18">
        <v>415</v>
      </c>
      <c r="E18" s="10">
        <v>15</v>
      </c>
      <c r="F18" s="18">
        <v>543.75</v>
      </c>
      <c r="G18" s="10">
        <v>10</v>
      </c>
      <c r="H18" s="18">
        <v>805</v>
      </c>
      <c r="I18" s="11">
        <v>15</v>
      </c>
      <c r="J18" s="8">
        <f t="shared" si="0"/>
        <v>1763.75</v>
      </c>
      <c r="L18" s="37" t="s">
        <v>44</v>
      </c>
      <c r="M18" s="10">
        <v>13</v>
      </c>
      <c r="N18" s="18">
        <v>778.75</v>
      </c>
      <c r="O18" s="26" t="s">
        <v>20</v>
      </c>
    </row>
    <row r="19" spans="1:15" x14ac:dyDescent="0.25">
      <c r="A19" s="37" t="s">
        <v>48</v>
      </c>
      <c r="B19" s="24" t="s">
        <v>49</v>
      </c>
      <c r="C19" s="11">
        <v>13</v>
      </c>
      <c r="D19" s="18">
        <v>445</v>
      </c>
      <c r="E19" s="10">
        <v>17</v>
      </c>
      <c r="F19" s="18">
        <v>531.25</v>
      </c>
      <c r="G19" s="10">
        <v>16</v>
      </c>
      <c r="H19" s="18">
        <v>752.5</v>
      </c>
      <c r="I19" s="11">
        <v>16</v>
      </c>
      <c r="J19" s="8">
        <f t="shared" si="0"/>
        <v>1728.75</v>
      </c>
      <c r="L19" s="37" t="s">
        <v>38</v>
      </c>
      <c r="M19" s="10">
        <v>14</v>
      </c>
      <c r="N19" s="18">
        <v>770</v>
      </c>
      <c r="O19" s="26" t="s">
        <v>20</v>
      </c>
    </row>
    <row r="20" spans="1:15" x14ac:dyDescent="0.25">
      <c r="A20" s="37" t="s">
        <v>46</v>
      </c>
      <c r="B20" s="23" t="s">
        <v>47</v>
      </c>
      <c r="C20" s="11">
        <v>13</v>
      </c>
      <c r="D20" s="18">
        <v>445</v>
      </c>
      <c r="E20" s="10">
        <v>16</v>
      </c>
      <c r="F20" s="18">
        <v>537.5</v>
      </c>
      <c r="G20" s="10">
        <v>18</v>
      </c>
      <c r="H20" s="18">
        <v>735</v>
      </c>
      <c r="I20" s="11">
        <v>17</v>
      </c>
      <c r="J20" s="8">
        <f t="shared" si="0"/>
        <v>1717.5</v>
      </c>
      <c r="L20" s="37" t="s">
        <v>70</v>
      </c>
      <c r="M20" s="10">
        <v>15</v>
      </c>
      <c r="N20" s="18">
        <v>761.25</v>
      </c>
      <c r="O20" s="26" t="s">
        <v>20</v>
      </c>
    </row>
    <row r="21" spans="1:15" x14ac:dyDescent="0.25">
      <c r="A21" s="37" t="s">
        <v>54</v>
      </c>
      <c r="B21" s="23" t="s">
        <v>55</v>
      </c>
      <c r="C21" s="11">
        <v>17</v>
      </c>
      <c r="D21" s="18">
        <v>425</v>
      </c>
      <c r="E21" s="10">
        <v>19</v>
      </c>
      <c r="F21" s="18">
        <v>518.75</v>
      </c>
      <c r="G21" s="10">
        <v>21</v>
      </c>
      <c r="H21" s="18">
        <v>708.75</v>
      </c>
      <c r="I21" s="11">
        <v>18</v>
      </c>
      <c r="J21" s="8">
        <f t="shared" si="0"/>
        <v>1652.5</v>
      </c>
      <c r="L21" s="37" t="s">
        <v>48</v>
      </c>
      <c r="M21" s="10">
        <v>16</v>
      </c>
      <c r="N21" s="18">
        <v>752.5</v>
      </c>
      <c r="O21" s="26" t="s">
        <v>18</v>
      </c>
    </row>
    <row r="22" spans="1:15" x14ac:dyDescent="0.25">
      <c r="A22" s="37" t="s">
        <v>70</v>
      </c>
      <c r="B22" s="23" t="s">
        <v>71</v>
      </c>
      <c r="C22" s="11">
        <v>25</v>
      </c>
      <c r="D22" s="18">
        <v>385</v>
      </c>
      <c r="E22" s="10">
        <v>21</v>
      </c>
      <c r="F22" s="18">
        <v>506.25</v>
      </c>
      <c r="G22" s="10">
        <v>15</v>
      </c>
      <c r="H22" s="18">
        <v>761.25</v>
      </c>
      <c r="I22" s="11">
        <v>19</v>
      </c>
      <c r="J22" s="8">
        <f t="shared" si="0"/>
        <v>1652.5</v>
      </c>
      <c r="L22" s="37" t="s">
        <v>40</v>
      </c>
      <c r="M22" s="10">
        <v>17</v>
      </c>
      <c r="N22" s="18">
        <v>743.75</v>
      </c>
      <c r="O22" s="26" t="s">
        <v>18</v>
      </c>
    </row>
    <row r="23" spans="1:15" x14ac:dyDescent="0.25">
      <c r="A23" s="37" t="s">
        <v>64</v>
      </c>
      <c r="B23" s="23" t="s">
        <v>65</v>
      </c>
      <c r="C23" s="11">
        <v>21</v>
      </c>
      <c r="D23" s="18">
        <v>405</v>
      </c>
      <c r="E23" s="10">
        <v>22</v>
      </c>
      <c r="F23" s="18">
        <v>500</v>
      </c>
      <c r="G23" s="10">
        <v>19</v>
      </c>
      <c r="H23" s="18">
        <v>726.25</v>
      </c>
      <c r="I23" s="11">
        <v>20</v>
      </c>
      <c r="J23" s="8">
        <f t="shared" si="0"/>
        <v>1631.25</v>
      </c>
      <c r="L23" s="37" t="s">
        <v>46</v>
      </c>
      <c r="M23" s="10">
        <v>18</v>
      </c>
      <c r="N23" s="18">
        <v>735</v>
      </c>
      <c r="O23" s="26" t="s">
        <v>19</v>
      </c>
    </row>
    <row r="24" spans="1:15" x14ac:dyDescent="0.25">
      <c r="A24" s="37" t="s">
        <v>56</v>
      </c>
      <c r="B24" s="23" t="s">
        <v>57</v>
      </c>
      <c r="C24" s="11">
        <v>18</v>
      </c>
      <c r="D24" s="18">
        <v>420</v>
      </c>
      <c r="E24" s="10">
        <v>20</v>
      </c>
      <c r="F24" s="18">
        <v>512.5</v>
      </c>
      <c r="G24" s="10">
        <v>26</v>
      </c>
      <c r="H24" s="18">
        <v>665</v>
      </c>
      <c r="I24" s="11">
        <v>21</v>
      </c>
      <c r="J24" s="8">
        <f t="shared" si="0"/>
        <v>1597.5</v>
      </c>
      <c r="L24" s="37" t="s">
        <v>64</v>
      </c>
      <c r="M24" s="10">
        <v>19</v>
      </c>
      <c r="N24" s="18">
        <v>726.25</v>
      </c>
      <c r="O24" s="26" t="s">
        <v>19</v>
      </c>
    </row>
    <row r="25" spans="1:15" x14ac:dyDescent="0.25">
      <c r="A25" s="37" t="s">
        <v>60</v>
      </c>
      <c r="B25" s="23" t="s">
        <v>61</v>
      </c>
      <c r="C25" s="38">
        <v>19</v>
      </c>
      <c r="D25" s="18">
        <v>415</v>
      </c>
      <c r="E25" s="10">
        <v>18</v>
      </c>
      <c r="F25" s="18">
        <v>525</v>
      </c>
      <c r="G25" s="10">
        <v>27</v>
      </c>
      <c r="H25" s="18">
        <v>656.25</v>
      </c>
      <c r="I25" s="11">
        <v>22</v>
      </c>
      <c r="J25" s="8">
        <f t="shared" si="0"/>
        <v>1596.25</v>
      </c>
      <c r="L25" s="37" t="s">
        <v>72</v>
      </c>
      <c r="M25" s="10">
        <v>20</v>
      </c>
      <c r="N25" s="18">
        <v>717.5</v>
      </c>
      <c r="O25" s="26" t="s">
        <v>19</v>
      </c>
    </row>
    <row r="26" spans="1:15" x14ac:dyDescent="0.25">
      <c r="A26" s="37" t="s">
        <v>72</v>
      </c>
      <c r="B26" s="23" t="s">
        <v>73</v>
      </c>
      <c r="C26" s="11">
        <v>26</v>
      </c>
      <c r="D26" s="18">
        <v>380</v>
      </c>
      <c r="E26" s="10">
        <v>23</v>
      </c>
      <c r="F26" s="18">
        <v>493.75</v>
      </c>
      <c r="G26" s="10">
        <v>20</v>
      </c>
      <c r="H26" s="18">
        <v>717.5</v>
      </c>
      <c r="I26" s="11">
        <v>23</v>
      </c>
      <c r="J26" s="8">
        <f t="shared" si="0"/>
        <v>1591.25</v>
      </c>
      <c r="L26" s="27" t="s">
        <v>7</v>
      </c>
      <c r="M26" s="11"/>
      <c r="N26" s="18"/>
      <c r="O26" s="25"/>
    </row>
    <row r="27" spans="1:15" x14ac:dyDescent="0.25">
      <c r="A27" s="37" t="s">
        <v>76</v>
      </c>
      <c r="B27" s="23" t="s">
        <v>77</v>
      </c>
      <c r="C27" s="11">
        <v>27</v>
      </c>
      <c r="D27" s="18">
        <v>375</v>
      </c>
      <c r="E27" s="10">
        <v>24</v>
      </c>
      <c r="F27" s="18">
        <v>487.5</v>
      </c>
      <c r="G27" s="10">
        <v>22</v>
      </c>
      <c r="H27" s="18">
        <v>700</v>
      </c>
      <c r="I27" s="11">
        <v>24</v>
      </c>
      <c r="J27" s="8">
        <f t="shared" si="0"/>
        <v>1562.5</v>
      </c>
      <c r="L27" s="37" t="s">
        <v>54</v>
      </c>
      <c r="M27" s="10">
        <v>21</v>
      </c>
      <c r="N27" s="18">
        <v>708.75</v>
      </c>
      <c r="O27" s="26" t="s">
        <v>20</v>
      </c>
    </row>
    <row r="28" spans="1:15" x14ac:dyDescent="0.25">
      <c r="A28" s="37" t="s">
        <v>74</v>
      </c>
      <c r="B28" s="23" t="s">
        <v>75</v>
      </c>
      <c r="C28" s="11">
        <v>27</v>
      </c>
      <c r="D28" s="18">
        <v>375</v>
      </c>
      <c r="E28" s="10">
        <v>25</v>
      </c>
      <c r="F28" s="18">
        <v>481.25</v>
      </c>
      <c r="G28" s="10">
        <v>23</v>
      </c>
      <c r="H28" s="18">
        <v>691.25</v>
      </c>
      <c r="I28" s="11">
        <v>25</v>
      </c>
      <c r="J28" s="8">
        <f t="shared" si="0"/>
        <v>1547.5</v>
      </c>
      <c r="L28" s="37" t="s">
        <v>76</v>
      </c>
      <c r="M28" s="10">
        <v>22</v>
      </c>
      <c r="N28" s="18">
        <v>700</v>
      </c>
      <c r="O28" s="26" t="s">
        <v>20</v>
      </c>
    </row>
    <row r="29" spans="1:15" x14ac:dyDescent="0.25">
      <c r="A29" s="37" t="s">
        <v>78</v>
      </c>
      <c r="B29" s="23" t="s">
        <v>79</v>
      </c>
      <c r="C29" s="11">
        <v>29</v>
      </c>
      <c r="D29" s="18">
        <v>365</v>
      </c>
      <c r="E29" s="10">
        <v>30</v>
      </c>
      <c r="F29" s="18">
        <v>450</v>
      </c>
      <c r="G29" s="10">
        <v>24</v>
      </c>
      <c r="H29" s="18">
        <v>682.5</v>
      </c>
      <c r="I29" s="11">
        <v>26</v>
      </c>
      <c r="J29" s="8">
        <f t="shared" si="0"/>
        <v>1497.5</v>
      </c>
      <c r="L29" s="37" t="s">
        <v>74</v>
      </c>
      <c r="M29" s="10">
        <v>23</v>
      </c>
      <c r="N29" s="18">
        <v>691.25</v>
      </c>
      <c r="O29" s="26" t="s">
        <v>20</v>
      </c>
    </row>
    <row r="30" spans="1:15" x14ac:dyDescent="0.25">
      <c r="A30" s="37" t="s">
        <v>62</v>
      </c>
      <c r="B30" s="23" t="s">
        <v>63</v>
      </c>
      <c r="C30" s="11">
        <v>21</v>
      </c>
      <c r="D30" s="18">
        <v>405</v>
      </c>
      <c r="E30" s="10">
        <v>26</v>
      </c>
      <c r="F30" s="18">
        <v>475</v>
      </c>
      <c r="G30" s="10">
        <v>33</v>
      </c>
      <c r="H30" s="18">
        <v>603.75</v>
      </c>
      <c r="I30" s="11">
        <v>27</v>
      </c>
      <c r="J30" s="8">
        <f t="shared" si="0"/>
        <v>1483.75</v>
      </c>
      <c r="L30" s="37" t="s">
        <v>78</v>
      </c>
      <c r="M30" s="10">
        <v>24</v>
      </c>
      <c r="N30" s="18">
        <v>682.5</v>
      </c>
      <c r="O30" s="26" t="s">
        <v>18</v>
      </c>
    </row>
    <row r="31" spans="1:15" x14ac:dyDescent="0.25">
      <c r="A31" s="37" t="s">
        <v>80</v>
      </c>
      <c r="B31" s="23" t="s">
        <v>81</v>
      </c>
      <c r="C31" s="38">
        <v>29</v>
      </c>
      <c r="D31" s="18">
        <v>365</v>
      </c>
      <c r="E31" s="10">
        <v>29</v>
      </c>
      <c r="F31" s="18">
        <v>456.25</v>
      </c>
      <c r="G31" s="10">
        <v>28</v>
      </c>
      <c r="H31" s="18">
        <v>647.5</v>
      </c>
      <c r="I31" s="11">
        <v>28</v>
      </c>
      <c r="J31" s="8">
        <f t="shared" si="0"/>
        <v>1468.75</v>
      </c>
      <c r="L31" s="37" t="s">
        <v>86</v>
      </c>
      <c r="M31" s="10">
        <v>25</v>
      </c>
      <c r="N31" s="18">
        <v>673.75</v>
      </c>
      <c r="O31" s="26" t="s">
        <v>18</v>
      </c>
    </row>
    <row r="32" spans="1:15" x14ac:dyDescent="0.25">
      <c r="A32" s="37" t="s">
        <v>86</v>
      </c>
      <c r="B32" s="23" t="s">
        <v>87</v>
      </c>
      <c r="C32" s="11">
        <v>33</v>
      </c>
      <c r="D32" s="18">
        <v>345</v>
      </c>
      <c r="E32" s="10">
        <v>31</v>
      </c>
      <c r="F32" s="18">
        <v>443.75</v>
      </c>
      <c r="G32" s="10">
        <v>25</v>
      </c>
      <c r="H32" s="18">
        <v>673.75</v>
      </c>
      <c r="I32" s="11">
        <v>29</v>
      </c>
      <c r="J32" s="8">
        <f t="shared" si="0"/>
        <v>1462.5</v>
      </c>
      <c r="L32" s="37" t="s">
        <v>56</v>
      </c>
      <c r="M32" s="10">
        <v>26</v>
      </c>
      <c r="N32" s="18">
        <v>665</v>
      </c>
      <c r="O32" s="26" t="s">
        <v>19</v>
      </c>
    </row>
    <row r="33" spans="1:15" x14ac:dyDescent="0.25">
      <c r="A33" s="37" t="s">
        <v>66</v>
      </c>
      <c r="B33" s="23" t="s">
        <v>67</v>
      </c>
      <c r="C33" s="11">
        <v>23</v>
      </c>
      <c r="D33" s="18">
        <v>395</v>
      </c>
      <c r="E33" s="10">
        <v>28</v>
      </c>
      <c r="F33" s="18">
        <v>462.5</v>
      </c>
      <c r="G33" s="10">
        <v>34</v>
      </c>
      <c r="H33" s="18">
        <v>595</v>
      </c>
      <c r="I33" s="11">
        <v>30</v>
      </c>
      <c r="J33" s="8">
        <f t="shared" si="0"/>
        <v>1452.5</v>
      </c>
      <c r="L33" s="37" t="s">
        <v>60</v>
      </c>
      <c r="M33" s="10">
        <v>27</v>
      </c>
      <c r="N33" s="18">
        <v>656.25</v>
      </c>
      <c r="O33" s="26" t="s">
        <v>19</v>
      </c>
    </row>
    <row r="34" spans="1:15" x14ac:dyDescent="0.25">
      <c r="A34" s="37" t="s">
        <v>68</v>
      </c>
      <c r="B34" s="23" t="s">
        <v>69</v>
      </c>
      <c r="C34" s="11">
        <v>24</v>
      </c>
      <c r="D34" s="18">
        <v>390</v>
      </c>
      <c r="E34" s="10">
        <v>27</v>
      </c>
      <c r="F34" s="18">
        <v>468.75</v>
      </c>
      <c r="G34" s="10">
        <v>36</v>
      </c>
      <c r="H34" s="18">
        <v>577.5</v>
      </c>
      <c r="I34" s="11">
        <v>31</v>
      </c>
      <c r="J34" s="8">
        <f t="shared" si="0"/>
        <v>1436.25</v>
      </c>
      <c r="L34" s="37" t="s">
        <v>80</v>
      </c>
      <c r="M34" s="10">
        <v>28</v>
      </c>
      <c r="N34" s="18">
        <v>647.5</v>
      </c>
      <c r="O34" s="26" t="s">
        <v>19</v>
      </c>
    </row>
    <row r="35" spans="1:15" x14ac:dyDescent="0.25">
      <c r="A35" s="37" t="s">
        <v>92</v>
      </c>
      <c r="B35" s="23" t="s">
        <v>93</v>
      </c>
      <c r="C35" s="11">
        <v>35</v>
      </c>
      <c r="D35" s="18">
        <v>335</v>
      </c>
      <c r="E35" s="10">
        <v>33</v>
      </c>
      <c r="F35" s="18">
        <v>431.25</v>
      </c>
      <c r="G35" s="10">
        <v>29</v>
      </c>
      <c r="H35" s="18">
        <v>638.75</v>
      </c>
      <c r="I35" s="11">
        <v>32</v>
      </c>
      <c r="J35" s="8">
        <f t="shared" si="0"/>
        <v>1405</v>
      </c>
      <c r="L35" s="27" t="s">
        <v>8</v>
      </c>
      <c r="M35" s="11"/>
      <c r="N35" s="18"/>
      <c r="O35" s="25"/>
    </row>
    <row r="36" spans="1:15" x14ac:dyDescent="0.25">
      <c r="A36" s="37" t="s">
        <v>90</v>
      </c>
      <c r="B36" s="23" t="s">
        <v>91</v>
      </c>
      <c r="C36" s="11">
        <v>35</v>
      </c>
      <c r="D36" s="18">
        <v>335</v>
      </c>
      <c r="E36" s="10">
        <v>32</v>
      </c>
      <c r="F36" s="18">
        <v>437.5</v>
      </c>
      <c r="G36" s="10">
        <v>35</v>
      </c>
      <c r="H36" s="18">
        <v>586.25</v>
      </c>
      <c r="I36" s="11">
        <v>33</v>
      </c>
      <c r="J36" s="8">
        <f t="shared" ref="J36:J71" si="1">D36+F36+H36</f>
        <v>1358.75</v>
      </c>
      <c r="L36" s="37" t="s">
        <v>92</v>
      </c>
      <c r="M36" s="10">
        <v>29</v>
      </c>
      <c r="N36" s="18">
        <v>638.75</v>
      </c>
      <c r="O36" s="26" t="s">
        <v>20</v>
      </c>
    </row>
    <row r="37" spans="1:15" x14ac:dyDescent="0.25">
      <c r="A37" s="37" t="s">
        <v>96</v>
      </c>
      <c r="B37" s="23" t="s">
        <v>97</v>
      </c>
      <c r="C37" s="11">
        <v>37</v>
      </c>
      <c r="D37" s="18">
        <v>325</v>
      </c>
      <c r="E37" s="10">
        <v>39</v>
      </c>
      <c r="F37" s="18">
        <v>393.75</v>
      </c>
      <c r="G37" s="10">
        <v>31</v>
      </c>
      <c r="H37" s="18">
        <v>621.25</v>
      </c>
      <c r="I37" s="11">
        <v>34</v>
      </c>
      <c r="J37" s="8">
        <f t="shared" si="1"/>
        <v>1340</v>
      </c>
      <c r="L37" s="50" t="s">
        <v>102</v>
      </c>
      <c r="M37" s="10">
        <v>30</v>
      </c>
      <c r="N37" s="18">
        <v>630</v>
      </c>
      <c r="O37" s="26" t="s">
        <v>20</v>
      </c>
    </row>
    <row r="38" spans="1:15" x14ac:dyDescent="0.25">
      <c r="A38" s="50" t="s">
        <v>102</v>
      </c>
      <c r="B38" s="39" t="s">
        <v>103</v>
      </c>
      <c r="C38" s="11">
        <v>41</v>
      </c>
      <c r="D38" s="18">
        <v>305</v>
      </c>
      <c r="E38" s="10">
        <v>38</v>
      </c>
      <c r="F38" s="18">
        <v>400</v>
      </c>
      <c r="G38" s="10">
        <v>30</v>
      </c>
      <c r="H38" s="18">
        <v>630</v>
      </c>
      <c r="I38" s="11">
        <v>35</v>
      </c>
      <c r="J38" s="8">
        <f t="shared" si="1"/>
        <v>1335</v>
      </c>
      <c r="L38" s="37" t="s">
        <v>96</v>
      </c>
      <c r="M38" s="10">
        <v>31</v>
      </c>
      <c r="N38" s="18">
        <v>621.25</v>
      </c>
      <c r="O38" s="26" t="s">
        <v>20</v>
      </c>
    </row>
    <row r="39" spans="1:15" ht="15.75" customHeight="1" x14ac:dyDescent="0.25">
      <c r="A39" s="37" t="s">
        <v>84</v>
      </c>
      <c r="B39" s="23" t="s">
        <v>85</v>
      </c>
      <c r="C39" s="11">
        <v>32</v>
      </c>
      <c r="D39" s="18">
        <v>350</v>
      </c>
      <c r="E39" s="10">
        <v>36</v>
      </c>
      <c r="F39" s="18">
        <v>412.5</v>
      </c>
      <c r="G39" s="10">
        <v>37</v>
      </c>
      <c r="H39" s="18">
        <v>568.75</v>
      </c>
      <c r="I39" s="11">
        <v>36</v>
      </c>
      <c r="J39" s="8">
        <f t="shared" si="1"/>
        <v>1331.25</v>
      </c>
      <c r="L39" s="37" t="s">
        <v>104</v>
      </c>
      <c r="M39" s="10">
        <v>32</v>
      </c>
      <c r="N39" s="18">
        <v>612.5</v>
      </c>
      <c r="O39" s="26" t="s">
        <v>18</v>
      </c>
    </row>
    <row r="40" spans="1:15" x14ac:dyDescent="0.25">
      <c r="A40" s="37" t="s">
        <v>104</v>
      </c>
      <c r="B40" s="23" t="s">
        <v>105</v>
      </c>
      <c r="C40" s="11">
        <v>42</v>
      </c>
      <c r="D40" s="18">
        <v>300</v>
      </c>
      <c r="E40" s="10">
        <v>37</v>
      </c>
      <c r="F40" s="18">
        <v>406.25</v>
      </c>
      <c r="G40" s="10">
        <v>32</v>
      </c>
      <c r="H40" s="18">
        <v>612.5</v>
      </c>
      <c r="I40" s="11">
        <v>37</v>
      </c>
      <c r="J40" s="8">
        <f t="shared" si="1"/>
        <v>1318.75</v>
      </c>
      <c r="L40" s="37" t="s">
        <v>62</v>
      </c>
      <c r="M40" s="10">
        <v>33</v>
      </c>
      <c r="N40" s="18">
        <v>603.75</v>
      </c>
      <c r="O40" s="26" t="s">
        <v>18</v>
      </c>
    </row>
    <row r="41" spans="1:15" x14ac:dyDescent="0.25">
      <c r="A41" s="37" t="s">
        <v>82</v>
      </c>
      <c r="B41" s="23" t="s">
        <v>83</v>
      </c>
      <c r="C41" s="11">
        <v>31</v>
      </c>
      <c r="D41" s="18">
        <v>355</v>
      </c>
      <c r="E41" s="10">
        <v>34</v>
      </c>
      <c r="F41" s="18">
        <v>425</v>
      </c>
      <c r="G41" s="10">
        <v>41</v>
      </c>
      <c r="H41" s="18">
        <v>533.75</v>
      </c>
      <c r="I41" s="11">
        <v>38</v>
      </c>
      <c r="J41" s="8">
        <f t="shared" si="1"/>
        <v>1313.75</v>
      </c>
      <c r="L41" s="37" t="s">
        <v>66</v>
      </c>
      <c r="M41" s="10">
        <v>34</v>
      </c>
      <c r="N41" s="18">
        <v>595</v>
      </c>
      <c r="O41" s="26" t="s">
        <v>19</v>
      </c>
    </row>
    <row r="42" spans="1:15" x14ac:dyDescent="0.25">
      <c r="A42" s="37" t="s">
        <v>94</v>
      </c>
      <c r="B42" s="23" t="s">
        <v>95</v>
      </c>
      <c r="C42" s="11">
        <v>37</v>
      </c>
      <c r="D42" s="18">
        <v>325</v>
      </c>
      <c r="E42" s="10">
        <v>40</v>
      </c>
      <c r="F42" s="18">
        <v>387.5</v>
      </c>
      <c r="G42" s="10">
        <v>38</v>
      </c>
      <c r="H42" s="18">
        <v>560</v>
      </c>
      <c r="I42" s="11">
        <v>39</v>
      </c>
      <c r="J42" s="8">
        <f t="shared" si="1"/>
        <v>1272.5</v>
      </c>
      <c r="L42" s="37" t="s">
        <v>90</v>
      </c>
      <c r="M42" s="10">
        <v>35</v>
      </c>
      <c r="N42" s="18">
        <v>586.25</v>
      </c>
      <c r="O42" s="26" t="s">
        <v>19</v>
      </c>
    </row>
    <row r="43" spans="1:15" x14ac:dyDescent="0.25">
      <c r="A43" s="37" t="s">
        <v>88</v>
      </c>
      <c r="B43" s="23" t="s">
        <v>89</v>
      </c>
      <c r="C43" s="11">
        <v>34</v>
      </c>
      <c r="D43" s="18">
        <v>340</v>
      </c>
      <c r="E43" s="10">
        <v>35</v>
      </c>
      <c r="F43" s="18">
        <v>418.75</v>
      </c>
      <c r="G43" s="10">
        <v>44</v>
      </c>
      <c r="H43" s="18">
        <v>507.5</v>
      </c>
      <c r="I43" s="11">
        <v>40</v>
      </c>
      <c r="J43" s="8">
        <f t="shared" si="1"/>
        <v>1266.25</v>
      </c>
      <c r="L43" s="37" t="s">
        <v>68</v>
      </c>
      <c r="M43" s="10">
        <v>36</v>
      </c>
      <c r="N43" s="18">
        <v>577.5</v>
      </c>
      <c r="O43" s="26" t="s">
        <v>19</v>
      </c>
    </row>
    <row r="44" spans="1:15" x14ac:dyDescent="0.25">
      <c r="A44" s="37" t="s">
        <v>98</v>
      </c>
      <c r="B44" s="23" t="s">
        <v>99</v>
      </c>
      <c r="C44" s="38">
        <v>39</v>
      </c>
      <c r="D44" s="18">
        <v>315</v>
      </c>
      <c r="E44" s="10">
        <v>41</v>
      </c>
      <c r="F44" s="18">
        <v>381.25</v>
      </c>
      <c r="G44" s="10">
        <v>43</v>
      </c>
      <c r="H44" s="18">
        <v>516.25</v>
      </c>
      <c r="I44" s="11">
        <v>41</v>
      </c>
      <c r="J44" s="8">
        <f t="shared" si="1"/>
        <v>1212.5</v>
      </c>
      <c r="L44" s="27" t="s">
        <v>9</v>
      </c>
      <c r="M44" s="11"/>
      <c r="N44" s="18"/>
      <c r="O44" s="25"/>
    </row>
    <row r="45" spans="1:15" x14ac:dyDescent="0.25">
      <c r="A45" s="37" t="s">
        <v>110</v>
      </c>
      <c r="B45" s="23" t="s">
        <v>111</v>
      </c>
      <c r="C45" s="11">
        <v>45</v>
      </c>
      <c r="D45" s="18">
        <v>285</v>
      </c>
      <c r="E45" s="10">
        <v>45</v>
      </c>
      <c r="F45" s="18">
        <v>356.25</v>
      </c>
      <c r="G45" s="10">
        <v>39</v>
      </c>
      <c r="H45" s="18">
        <v>551.25</v>
      </c>
      <c r="I45" s="11">
        <v>42</v>
      </c>
      <c r="J45" s="8">
        <f t="shared" si="1"/>
        <v>1192.5</v>
      </c>
      <c r="L45" s="37" t="s">
        <v>84</v>
      </c>
      <c r="M45" s="10">
        <v>37</v>
      </c>
      <c r="N45" s="18">
        <v>568.75</v>
      </c>
      <c r="O45" s="26" t="s">
        <v>20</v>
      </c>
    </row>
    <row r="46" spans="1:15" x14ac:dyDescent="0.25">
      <c r="A46" s="37" t="s">
        <v>100</v>
      </c>
      <c r="B46" s="23" t="s">
        <v>101</v>
      </c>
      <c r="C46" s="11">
        <v>40</v>
      </c>
      <c r="D46" s="18">
        <v>310</v>
      </c>
      <c r="E46" s="10">
        <v>44</v>
      </c>
      <c r="F46" s="18">
        <v>362.5</v>
      </c>
      <c r="G46" s="10">
        <v>45</v>
      </c>
      <c r="H46" s="18">
        <v>498.75</v>
      </c>
      <c r="I46" s="11">
        <v>43</v>
      </c>
      <c r="J46" s="8">
        <f t="shared" si="1"/>
        <v>1171.25</v>
      </c>
      <c r="L46" s="37" t="s">
        <v>159</v>
      </c>
      <c r="M46" s="10">
        <v>38</v>
      </c>
      <c r="N46" s="18">
        <v>560</v>
      </c>
      <c r="O46" s="26" t="s">
        <v>20</v>
      </c>
    </row>
    <row r="47" spans="1:15" x14ac:dyDescent="0.25">
      <c r="A47" s="37" t="s">
        <v>120</v>
      </c>
      <c r="B47" s="23" t="s">
        <v>121</v>
      </c>
      <c r="C47" s="11">
        <v>50</v>
      </c>
      <c r="D47" s="18">
        <v>260</v>
      </c>
      <c r="E47" s="10">
        <v>47</v>
      </c>
      <c r="F47" s="18">
        <v>343.75</v>
      </c>
      <c r="G47" s="10">
        <v>40</v>
      </c>
      <c r="H47" s="18">
        <v>542.5</v>
      </c>
      <c r="I47" s="11">
        <v>44</v>
      </c>
      <c r="J47" s="8">
        <f t="shared" si="1"/>
        <v>1146.25</v>
      </c>
      <c r="L47" s="37" t="s">
        <v>110</v>
      </c>
      <c r="M47" s="10">
        <v>39</v>
      </c>
      <c r="N47" s="18">
        <v>551.25</v>
      </c>
      <c r="O47" s="26" t="s">
        <v>20</v>
      </c>
    </row>
    <row r="48" spans="1:15" ht="16.5" customHeight="1" x14ac:dyDescent="0.25">
      <c r="A48" s="37" t="s">
        <v>106</v>
      </c>
      <c r="B48" s="23" t="s">
        <v>107</v>
      </c>
      <c r="C48" s="11">
        <v>43</v>
      </c>
      <c r="D48" s="18">
        <v>295</v>
      </c>
      <c r="E48" s="10">
        <v>43</v>
      </c>
      <c r="F48" s="18">
        <v>368.75</v>
      </c>
      <c r="G48" s="10">
        <v>47</v>
      </c>
      <c r="H48" s="18">
        <v>481.25</v>
      </c>
      <c r="I48" s="11">
        <v>45</v>
      </c>
      <c r="J48" s="8">
        <f t="shared" si="1"/>
        <v>1145</v>
      </c>
      <c r="L48" s="37" t="s">
        <v>120</v>
      </c>
      <c r="M48" s="10">
        <v>40</v>
      </c>
      <c r="N48" s="18">
        <v>542.5</v>
      </c>
      <c r="O48" s="26" t="s">
        <v>18</v>
      </c>
    </row>
    <row r="49" spans="1:15" x14ac:dyDescent="0.25">
      <c r="A49" s="37" t="s">
        <v>108</v>
      </c>
      <c r="B49" s="23" t="s">
        <v>109</v>
      </c>
      <c r="C49" s="11">
        <v>43</v>
      </c>
      <c r="D49" s="18">
        <v>295</v>
      </c>
      <c r="E49" s="10">
        <v>42</v>
      </c>
      <c r="F49" s="18">
        <v>375</v>
      </c>
      <c r="G49" s="10">
        <v>48</v>
      </c>
      <c r="H49" s="18">
        <v>472.5</v>
      </c>
      <c r="I49" s="11">
        <v>46</v>
      </c>
      <c r="J49" s="8">
        <f t="shared" si="1"/>
        <v>1142.5</v>
      </c>
      <c r="L49" s="37" t="s">
        <v>82</v>
      </c>
      <c r="M49" s="10">
        <v>41</v>
      </c>
      <c r="N49" s="18">
        <v>533.75</v>
      </c>
      <c r="O49" s="26" t="s">
        <v>18</v>
      </c>
    </row>
    <row r="50" spans="1:15" x14ac:dyDescent="0.25">
      <c r="A50" s="37" t="s">
        <v>122</v>
      </c>
      <c r="B50" s="23" t="s">
        <v>123</v>
      </c>
      <c r="C50" s="11">
        <v>51</v>
      </c>
      <c r="D50" s="19">
        <v>255</v>
      </c>
      <c r="E50" s="10">
        <v>46</v>
      </c>
      <c r="F50" s="18">
        <v>350</v>
      </c>
      <c r="G50" s="10">
        <v>42</v>
      </c>
      <c r="H50" s="18">
        <v>525</v>
      </c>
      <c r="I50" s="11">
        <v>47</v>
      </c>
      <c r="J50" s="8">
        <f t="shared" si="1"/>
        <v>1130</v>
      </c>
      <c r="L50" s="37" t="s">
        <v>122</v>
      </c>
      <c r="M50" s="10">
        <v>42</v>
      </c>
      <c r="N50" s="18">
        <v>525</v>
      </c>
      <c r="O50" s="26" t="s">
        <v>19</v>
      </c>
    </row>
    <row r="51" spans="1:15" x14ac:dyDescent="0.25">
      <c r="A51" s="37" t="s">
        <v>112</v>
      </c>
      <c r="B51" s="23" t="s">
        <v>113</v>
      </c>
      <c r="C51" s="11">
        <v>45</v>
      </c>
      <c r="D51" s="18">
        <v>285</v>
      </c>
      <c r="E51" s="10">
        <v>49</v>
      </c>
      <c r="F51" s="18">
        <v>331.25</v>
      </c>
      <c r="G51" s="10">
        <v>50</v>
      </c>
      <c r="H51" s="18">
        <v>455</v>
      </c>
      <c r="I51" s="11">
        <v>48</v>
      </c>
      <c r="J51" s="8">
        <f t="shared" si="1"/>
        <v>1071.25</v>
      </c>
      <c r="L51" s="37" t="s">
        <v>98</v>
      </c>
      <c r="M51" s="10">
        <v>43</v>
      </c>
      <c r="N51" s="18">
        <v>516.25</v>
      </c>
      <c r="O51" s="26" t="s">
        <v>19</v>
      </c>
    </row>
    <row r="52" spans="1:15" x14ac:dyDescent="0.25">
      <c r="A52" s="37" t="s">
        <v>116</v>
      </c>
      <c r="B52" s="23" t="s">
        <v>117</v>
      </c>
      <c r="C52" s="11">
        <v>48</v>
      </c>
      <c r="D52" s="18">
        <v>270</v>
      </c>
      <c r="E52" s="10">
        <v>48</v>
      </c>
      <c r="F52" s="18">
        <v>337.5</v>
      </c>
      <c r="G52" s="10">
        <v>51</v>
      </c>
      <c r="H52" s="18">
        <v>446.25</v>
      </c>
      <c r="I52" s="11">
        <v>49</v>
      </c>
      <c r="J52" s="8">
        <f t="shared" si="1"/>
        <v>1053.75</v>
      </c>
      <c r="L52" s="37" t="s">
        <v>88</v>
      </c>
      <c r="M52" s="10">
        <v>44</v>
      </c>
      <c r="N52" s="18">
        <v>507.5</v>
      </c>
      <c r="O52" s="26" t="s">
        <v>19</v>
      </c>
    </row>
    <row r="53" spans="1:15" x14ac:dyDescent="0.25">
      <c r="A53" s="37" t="s">
        <v>118</v>
      </c>
      <c r="B53" s="23" t="s">
        <v>119</v>
      </c>
      <c r="C53" s="11">
        <v>49</v>
      </c>
      <c r="D53" s="18">
        <v>265</v>
      </c>
      <c r="E53" s="10">
        <v>50</v>
      </c>
      <c r="F53" s="18">
        <v>325</v>
      </c>
      <c r="G53" s="10">
        <v>54</v>
      </c>
      <c r="H53" s="18">
        <v>420</v>
      </c>
      <c r="I53" s="11">
        <v>50</v>
      </c>
      <c r="J53" s="8">
        <f t="shared" si="1"/>
        <v>1010</v>
      </c>
      <c r="L53" s="27" t="s">
        <v>10</v>
      </c>
      <c r="M53" s="11"/>
      <c r="N53" s="18"/>
      <c r="O53" s="25"/>
    </row>
    <row r="54" spans="1:15" x14ac:dyDescent="0.25">
      <c r="A54" s="37" t="s">
        <v>124</v>
      </c>
      <c r="B54" s="23" t="s">
        <v>125</v>
      </c>
      <c r="C54" s="11">
        <v>51</v>
      </c>
      <c r="D54" s="19">
        <v>255</v>
      </c>
      <c r="E54" s="10">
        <v>51</v>
      </c>
      <c r="F54" s="18">
        <v>318.75</v>
      </c>
      <c r="G54" s="10">
        <v>53</v>
      </c>
      <c r="H54" s="18">
        <v>428.75</v>
      </c>
      <c r="I54" s="11">
        <v>51</v>
      </c>
      <c r="J54" s="8">
        <f t="shared" si="1"/>
        <v>1002.5</v>
      </c>
      <c r="L54" s="37" t="s">
        <v>100</v>
      </c>
      <c r="M54" s="10">
        <v>45</v>
      </c>
      <c r="N54" s="18">
        <v>498.75</v>
      </c>
      <c r="O54" s="26" t="s">
        <v>20</v>
      </c>
    </row>
    <row r="55" spans="1:15" x14ac:dyDescent="0.25">
      <c r="A55" s="37" t="s">
        <v>134</v>
      </c>
      <c r="B55" s="23" t="s">
        <v>135</v>
      </c>
      <c r="C55" s="11">
        <v>57</v>
      </c>
      <c r="D55" s="19">
        <v>225</v>
      </c>
      <c r="E55" s="10">
        <v>53</v>
      </c>
      <c r="F55" s="18">
        <v>306.25</v>
      </c>
      <c r="G55" s="10">
        <v>49</v>
      </c>
      <c r="H55" s="18">
        <v>463.75</v>
      </c>
      <c r="I55" s="11">
        <v>52</v>
      </c>
      <c r="J55" s="8">
        <f t="shared" si="1"/>
        <v>995</v>
      </c>
      <c r="L55" s="37" t="s">
        <v>146</v>
      </c>
      <c r="M55" s="10">
        <v>46</v>
      </c>
      <c r="N55" s="18">
        <v>490</v>
      </c>
      <c r="O55" s="26" t="s">
        <v>20</v>
      </c>
    </row>
    <row r="56" spans="1:15" x14ac:dyDescent="0.25">
      <c r="A56" s="37" t="s">
        <v>114</v>
      </c>
      <c r="B56" s="23" t="s">
        <v>115</v>
      </c>
      <c r="C56" s="11">
        <v>47</v>
      </c>
      <c r="D56" s="18">
        <v>275</v>
      </c>
      <c r="E56" s="10">
        <v>52</v>
      </c>
      <c r="F56" s="18">
        <v>312.5</v>
      </c>
      <c r="G56" s="10">
        <v>56</v>
      </c>
      <c r="H56" s="18">
        <v>402.5</v>
      </c>
      <c r="I56" s="11">
        <v>53</v>
      </c>
      <c r="J56" s="8">
        <f t="shared" si="1"/>
        <v>990</v>
      </c>
      <c r="L56" s="37" t="s">
        <v>106</v>
      </c>
      <c r="M56" s="10">
        <v>47</v>
      </c>
      <c r="N56" s="18">
        <v>481.25</v>
      </c>
      <c r="O56" s="26" t="s">
        <v>20</v>
      </c>
    </row>
    <row r="57" spans="1:15" x14ac:dyDescent="0.25">
      <c r="A57" s="37" t="s">
        <v>146</v>
      </c>
      <c r="B57" s="23" t="s">
        <v>147</v>
      </c>
      <c r="C57" s="38">
        <v>63</v>
      </c>
      <c r="D57" s="19">
        <v>195</v>
      </c>
      <c r="E57" s="10">
        <v>55</v>
      </c>
      <c r="F57" s="18">
        <v>293.75</v>
      </c>
      <c r="G57" s="10">
        <v>46</v>
      </c>
      <c r="H57" s="18">
        <v>490</v>
      </c>
      <c r="I57" s="11">
        <v>54</v>
      </c>
      <c r="J57" s="8">
        <f t="shared" si="1"/>
        <v>978.75</v>
      </c>
      <c r="L57" s="37" t="s">
        <v>108</v>
      </c>
      <c r="M57" s="10">
        <v>48</v>
      </c>
      <c r="N57" s="18">
        <v>472.5</v>
      </c>
      <c r="O57" s="26" t="s">
        <v>18</v>
      </c>
    </row>
    <row r="58" spans="1:15" x14ac:dyDescent="0.25">
      <c r="A58" s="37" t="s">
        <v>136</v>
      </c>
      <c r="B58" s="23" t="s">
        <v>137</v>
      </c>
      <c r="C58" s="38">
        <v>58</v>
      </c>
      <c r="D58" s="19">
        <v>220</v>
      </c>
      <c r="E58" s="10">
        <v>54</v>
      </c>
      <c r="F58" s="18">
        <v>300</v>
      </c>
      <c r="G58" s="10">
        <v>52</v>
      </c>
      <c r="H58" s="18">
        <v>437.5</v>
      </c>
      <c r="I58" s="11">
        <v>55</v>
      </c>
      <c r="J58" s="8">
        <f t="shared" si="1"/>
        <v>957.5</v>
      </c>
      <c r="L58" s="37" t="s">
        <v>134</v>
      </c>
      <c r="M58" s="10">
        <v>49</v>
      </c>
      <c r="N58" s="18">
        <v>463.75</v>
      </c>
      <c r="O58" s="26" t="s">
        <v>18</v>
      </c>
    </row>
    <row r="59" spans="1:15" x14ac:dyDescent="0.25">
      <c r="A59" s="37" t="s">
        <v>126</v>
      </c>
      <c r="B59" s="23" t="s">
        <v>127</v>
      </c>
      <c r="C59" s="11">
        <v>53</v>
      </c>
      <c r="D59" s="19">
        <v>245</v>
      </c>
      <c r="E59" s="10">
        <v>56</v>
      </c>
      <c r="F59" s="18">
        <v>287.5</v>
      </c>
      <c r="G59" s="10">
        <v>57</v>
      </c>
      <c r="H59" s="18">
        <v>393.75</v>
      </c>
      <c r="I59" s="11">
        <v>56</v>
      </c>
      <c r="J59" s="8">
        <f t="shared" si="1"/>
        <v>926.25</v>
      </c>
      <c r="L59" s="37" t="s">
        <v>112</v>
      </c>
      <c r="M59" s="10">
        <v>50</v>
      </c>
      <c r="N59" s="18">
        <v>455</v>
      </c>
      <c r="O59" s="26" t="s">
        <v>19</v>
      </c>
    </row>
    <row r="60" spans="1:15" x14ac:dyDescent="0.25">
      <c r="A60" s="37" t="s">
        <v>130</v>
      </c>
      <c r="B60" s="23" t="s">
        <v>131</v>
      </c>
      <c r="C60" s="11">
        <v>55</v>
      </c>
      <c r="D60" s="19">
        <v>235</v>
      </c>
      <c r="E60" s="10">
        <v>57</v>
      </c>
      <c r="F60" s="18">
        <v>281.25</v>
      </c>
      <c r="G60" s="10">
        <v>60</v>
      </c>
      <c r="H60" s="18">
        <v>367.5</v>
      </c>
      <c r="I60" s="11">
        <v>57</v>
      </c>
      <c r="J60" s="8">
        <f t="shared" si="1"/>
        <v>883.75</v>
      </c>
      <c r="L60" s="37" t="s">
        <v>116</v>
      </c>
      <c r="M60" s="10">
        <v>51</v>
      </c>
      <c r="N60" s="18">
        <v>446.25</v>
      </c>
      <c r="O60" s="26" t="s">
        <v>19</v>
      </c>
    </row>
    <row r="61" spans="1:15" x14ac:dyDescent="0.25">
      <c r="A61" s="37" t="s">
        <v>138</v>
      </c>
      <c r="B61" s="23" t="s">
        <v>139</v>
      </c>
      <c r="C61" s="11">
        <v>59</v>
      </c>
      <c r="D61" s="19">
        <v>215</v>
      </c>
      <c r="E61" s="10">
        <v>63</v>
      </c>
      <c r="F61" s="18">
        <v>243.75</v>
      </c>
      <c r="G61" s="10">
        <v>55</v>
      </c>
      <c r="H61" s="18">
        <v>411.25</v>
      </c>
      <c r="I61" s="11">
        <v>58</v>
      </c>
      <c r="J61" s="8">
        <f t="shared" si="1"/>
        <v>870</v>
      </c>
      <c r="L61" s="37" t="s">
        <v>136</v>
      </c>
      <c r="M61" s="10">
        <v>52</v>
      </c>
      <c r="N61" s="18">
        <v>437.5</v>
      </c>
      <c r="O61" s="26" t="s">
        <v>19</v>
      </c>
    </row>
    <row r="62" spans="1:15" x14ac:dyDescent="0.25">
      <c r="A62" s="37" t="s">
        <v>128</v>
      </c>
      <c r="B62" s="23" t="s">
        <v>129</v>
      </c>
      <c r="C62" s="38">
        <v>53</v>
      </c>
      <c r="D62" s="19">
        <v>245</v>
      </c>
      <c r="E62" s="10">
        <v>60</v>
      </c>
      <c r="F62" s="18">
        <v>262.5</v>
      </c>
      <c r="G62" s="10">
        <v>63</v>
      </c>
      <c r="H62" s="18">
        <v>341.25</v>
      </c>
      <c r="I62" s="11">
        <v>59</v>
      </c>
      <c r="J62" s="8">
        <f t="shared" si="1"/>
        <v>848.75</v>
      </c>
      <c r="L62" s="27" t="s">
        <v>11</v>
      </c>
      <c r="M62" s="11"/>
      <c r="N62" s="18"/>
      <c r="O62" s="25"/>
    </row>
    <row r="63" spans="1:15" x14ac:dyDescent="0.25">
      <c r="A63" s="37" t="s">
        <v>132</v>
      </c>
      <c r="B63" s="23" t="s">
        <v>133</v>
      </c>
      <c r="C63" s="11">
        <v>56</v>
      </c>
      <c r="D63" s="19">
        <v>230</v>
      </c>
      <c r="E63" s="10">
        <v>58</v>
      </c>
      <c r="F63" s="18">
        <v>275</v>
      </c>
      <c r="G63" s="10">
        <v>64</v>
      </c>
      <c r="H63" s="18">
        <v>332.5</v>
      </c>
      <c r="I63" s="11">
        <v>60</v>
      </c>
      <c r="J63" s="8">
        <f t="shared" si="1"/>
        <v>837.5</v>
      </c>
      <c r="L63" s="37" t="s">
        <v>124</v>
      </c>
      <c r="M63" s="10">
        <v>53</v>
      </c>
      <c r="N63" s="18">
        <v>428.75</v>
      </c>
      <c r="O63" s="26" t="s">
        <v>20</v>
      </c>
    </row>
    <row r="64" spans="1:15" x14ac:dyDescent="0.25">
      <c r="A64" s="37" t="s">
        <v>140</v>
      </c>
      <c r="B64" s="23" t="s">
        <v>141</v>
      </c>
      <c r="C64" s="11">
        <v>60</v>
      </c>
      <c r="D64" s="19">
        <v>210</v>
      </c>
      <c r="E64" s="10">
        <v>62</v>
      </c>
      <c r="F64" s="18">
        <v>250</v>
      </c>
      <c r="G64" s="10">
        <v>59</v>
      </c>
      <c r="H64" s="18">
        <v>376.25</v>
      </c>
      <c r="I64" s="11">
        <v>61</v>
      </c>
      <c r="J64" s="8">
        <f t="shared" si="1"/>
        <v>836.25</v>
      </c>
      <c r="L64" s="37" t="s">
        <v>118</v>
      </c>
      <c r="M64" s="10">
        <v>54</v>
      </c>
      <c r="N64" s="18">
        <v>420</v>
      </c>
      <c r="O64" s="26" t="s">
        <v>20</v>
      </c>
    </row>
    <row r="65" spans="1:15" x14ac:dyDescent="0.25">
      <c r="A65" s="37" t="s">
        <v>150</v>
      </c>
      <c r="B65" s="23" t="s">
        <v>151</v>
      </c>
      <c r="C65" s="11">
        <v>65</v>
      </c>
      <c r="D65" s="19">
        <v>185</v>
      </c>
      <c r="E65" s="10">
        <v>61</v>
      </c>
      <c r="F65" s="18">
        <v>256.25</v>
      </c>
      <c r="G65" s="10">
        <v>58</v>
      </c>
      <c r="H65" s="18">
        <v>385</v>
      </c>
      <c r="I65" s="11">
        <v>62</v>
      </c>
      <c r="J65" s="8">
        <f t="shared" si="1"/>
        <v>826.25</v>
      </c>
      <c r="L65" s="37" t="s">
        <v>138</v>
      </c>
      <c r="M65" s="10">
        <v>55</v>
      </c>
      <c r="N65" s="18">
        <v>411.25</v>
      </c>
      <c r="O65" s="26" t="s">
        <v>20</v>
      </c>
    </row>
    <row r="66" spans="1:15" x14ac:dyDescent="0.25">
      <c r="A66" s="37" t="s">
        <v>148</v>
      </c>
      <c r="B66" s="23" t="s">
        <v>149</v>
      </c>
      <c r="C66" s="11">
        <v>64</v>
      </c>
      <c r="D66" s="19">
        <v>190</v>
      </c>
      <c r="E66" s="10">
        <v>59</v>
      </c>
      <c r="F66" s="18">
        <v>268.75</v>
      </c>
      <c r="G66" s="10">
        <v>61</v>
      </c>
      <c r="H66" s="18">
        <v>358.75</v>
      </c>
      <c r="I66" s="11">
        <v>63</v>
      </c>
      <c r="J66" s="8">
        <f t="shared" si="1"/>
        <v>817.5</v>
      </c>
      <c r="L66" s="37" t="s">
        <v>114</v>
      </c>
      <c r="M66" s="10">
        <v>56</v>
      </c>
      <c r="N66" s="18">
        <v>402.5</v>
      </c>
      <c r="O66" s="26" t="s">
        <v>18</v>
      </c>
    </row>
    <row r="67" spans="1:15" x14ac:dyDescent="0.25">
      <c r="A67" s="37" t="s">
        <v>142</v>
      </c>
      <c r="B67" s="23" t="s">
        <v>143</v>
      </c>
      <c r="C67" s="11">
        <v>61</v>
      </c>
      <c r="D67" s="19">
        <v>205</v>
      </c>
      <c r="E67" s="10">
        <v>64</v>
      </c>
      <c r="F67" s="18">
        <v>237.5</v>
      </c>
      <c r="G67" s="10">
        <v>62</v>
      </c>
      <c r="H67" s="18">
        <v>350</v>
      </c>
      <c r="I67" s="11">
        <v>64</v>
      </c>
      <c r="J67" s="8">
        <f t="shared" si="1"/>
        <v>792.5</v>
      </c>
      <c r="L67" s="37" t="s">
        <v>126</v>
      </c>
      <c r="M67" s="10">
        <v>57</v>
      </c>
      <c r="N67" s="18">
        <v>393.75</v>
      </c>
      <c r="O67" s="26" t="s">
        <v>18</v>
      </c>
    </row>
    <row r="68" spans="1:15" x14ac:dyDescent="0.25">
      <c r="A68" s="37" t="s">
        <v>144</v>
      </c>
      <c r="B68" s="23" t="s">
        <v>145</v>
      </c>
      <c r="C68" s="38">
        <v>62</v>
      </c>
      <c r="D68" s="19">
        <v>200</v>
      </c>
      <c r="E68" s="11">
        <v>66</v>
      </c>
      <c r="F68" s="18">
        <v>225</v>
      </c>
      <c r="G68" s="11">
        <v>66</v>
      </c>
      <c r="H68" s="18">
        <v>315</v>
      </c>
      <c r="I68" s="11">
        <v>65</v>
      </c>
      <c r="J68" s="8">
        <f t="shared" si="1"/>
        <v>740</v>
      </c>
      <c r="L68" s="37" t="s">
        <v>150</v>
      </c>
      <c r="M68" s="10">
        <v>58</v>
      </c>
      <c r="N68" s="18">
        <v>385</v>
      </c>
      <c r="O68" s="26" t="s">
        <v>19</v>
      </c>
    </row>
    <row r="69" spans="1:15" x14ac:dyDescent="0.25">
      <c r="A69" s="37" t="s">
        <v>154</v>
      </c>
      <c r="B69" s="23" t="s">
        <v>155</v>
      </c>
      <c r="C69" s="11">
        <v>67</v>
      </c>
      <c r="D69" s="19">
        <v>175</v>
      </c>
      <c r="E69" s="10">
        <v>65</v>
      </c>
      <c r="F69" s="18">
        <v>231.25</v>
      </c>
      <c r="G69" s="10">
        <v>65</v>
      </c>
      <c r="H69" s="18">
        <v>323.75</v>
      </c>
      <c r="I69" s="11">
        <v>66</v>
      </c>
      <c r="J69" s="8">
        <f t="shared" si="1"/>
        <v>730</v>
      </c>
      <c r="L69" s="37" t="s">
        <v>140</v>
      </c>
      <c r="M69" s="10">
        <v>59</v>
      </c>
      <c r="N69" s="18">
        <v>376.25</v>
      </c>
      <c r="O69" s="26" t="s">
        <v>19</v>
      </c>
    </row>
    <row r="70" spans="1:15" x14ac:dyDescent="0.25">
      <c r="A70" s="37" t="s">
        <v>152</v>
      </c>
      <c r="B70" s="23" t="s">
        <v>153</v>
      </c>
      <c r="C70" s="11">
        <v>66</v>
      </c>
      <c r="D70" s="19">
        <v>180</v>
      </c>
      <c r="E70" s="11">
        <v>67</v>
      </c>
      <c r="F70" s="18">
        <v>218.75</v>
      </c>
      <c r="G70" s="11">
        <v>68</v>
      </c>
      <c r="H70" s="18">
        <v>297.5</v>
      </c>
      <c r="I70" s="11">
        <v>67</v>
      </c>
      <c r="J70" s="8">
        <f t="shared" si="1"/>
        <v>696.25</v>
      </c>
      <c r="L70" s="37" t="s">
        <v>130</v>
      </c>
      <c r="M70" s="10">
        <v>60</v>
      </c>
      <c r="N70" s="18">
        <v>367.5</v>
      </c>
      <c r="O70" s="26" t="s">
        <v>19</v>
      </c>
    </row>
    <row r="71" spans="1:15" ht="16.5" thickBot="1" x14ac:dyDescent="0.3">
      <c r="A71" s="40" t="s">
        <v>156</v>
      </c>
      <c r="B71" s="41" t="s">
        <v>157</v>
      </c>
      <c r="C71" s="42">
        <v>68</v>
      </c>
      <c r="D71" s="34">
        <v>170</v>
      </c>
      <c r="E71" s="42">
        <v>68</v>
      </c>
      <c r="F71" s="34">
        <v>212.5</v>
      </c>
      <c r="G71" s="42">
        <v>67</v>
      </c>
      <c r="H71" s="34">
        <v>306.25</v>
      </c>
      <c r="I71" s="42">
        <v>68</v>
      </c>
      <c r="J71" s="35">
        <f t="shared" si="1"/>
        <v>688.75</v>
      </c>
      <c r="L71" s="27" t="s">
        <v>12</v>
      </c>
      <c r="M71" s="11"/>
      <c r="N71" s="18"/>
      <c r="O71" s="25"/>
    </row>
    <row r="72" spans="1:15" x14ac:dyDescent="0.25">
      <c r="L72" s="37" t="s">
        <v>148</v>
      </c>
      <c r="M72" s="10">
        <v>61</v>
      </c>
      <c r="N72" s="18">
        <v>358.75</v>
      </c>
      <c r="O72" s="26" t="s">
        <v>20</v>
      </c>
    </row>
    <row r="73" spans="1:15" x14ac:dyDescent="0.25">
      <c r="A73" s="22"/>
      <c r="B73" s="22"/>
      <c r="C73" s="33"/>
      <c r="L73" s="37" t="s">
        <v>142</v>
      </c>
      <c r="M73" s="10">
        <v>62</v>
      </c>
      <c r="N73" s="18">
        <v>350</v>
      </c>
      <c r="O73" s="26" t="s">
        <v>20</v>
      </c>
    </row>
    <row r="74" spans="1:15" x14ac:dyDescent="0.25">
      <c r="L74" s="37" t="s">
        <v>128</v>
      </c>
      <c r="M74" s="10">
        <v>63</v>
      </c>
      <c r="N74" s="18">
        <v>341.25</v>
      </c>
      <c r="O74" s="26" t="s">
        <v>20</v>
      </c>
    </row>
    <row r="75" spans="1:15" x14ac:dyDescent="0.25">
      <c r="L75" s="37" t="s">
        <v>132</v>
      </c>
      <c r="M75" s="10">
        <v>64</v>
      </c>
      <c r="N75" s="18">
        <v>332.5</v>
      </c>
      <c r="O75" s="26" t="s">
        <v>18</v>
      </c>
    </row>
    <row r="76" spans="1:15" x14ac:dyDescent="0.25">
      <c r="L76" s="37" t="s">
        <v>154</v>
      </c>
      <c r="M76" s="10">
        <v>65</v>
      </c>
      <c r="N76" s="18">
        <v>323.75</v>
      </c>
      <c r="O76" s="26" t="s">
        <v>18</v>
      </c>
    </row>
    <row r="77" spans="1:15" x14ac:dyDescent="0.25">
      <c r="L77" s="37" t="s">
        <v>144</v>
      </c>
      <c r="M77" s="11">
        <v>66</v>
      </c>
      <c r="N77" s="18">
        <v>315</v>
      </c>
      <c r="O77" s="26" t="s">
        <v>18</v>
      </c>
    </row>
    <row r="78" spans="1:15" x14ac:dyDescent="0.25">
      <c r="L78" s="37" t="s">
        <v>156</v>
      </c>
      <c r="M78" s="11">
        <v>67</v>
      </c>
      <c r="N78" s="18">
        <v>306.25</v>
      </c>
      <c r="O78" s="26" t="s">
        <v>18</v>
      </c>
    </row>
    <row r="79" spans="1:15" ht="16.5" thickBot="1" x14ac:dyDescent="0.3">
      <c r="L79" s="40" t="s">
        <v>152</v>
      </c>
      <c r="M79" s="42">
        <v>68</v>
      </c>
      <c r="N79" s="34">
        <v>297.5</v>
      </c>
      <c r="O79" s="43" t="s">
        <v>18</v>
      </c>
    </row>
    <row r="80" spans="1:15" x14ac:dyDescent="0.25">
      <c r="L80" s="28"/>
      <c r="M80" s="20"/>
      <c r="N80" s="21"/>
      <c r="O80" s="29"/>
    </row>
    <row r="81" spans="12:15" x14ac:dyDescent="0.25">
      <c r="M81" s="20"/>
      <c r="N81" s="21"/>
      <c r="O81" s="29"/>
    </row>
    <row r="82" spans="12:15" x14ac:dyDescent="0.25">
      <c r="M82" s="20"/>
      <c r="N82" s="21"/>
      <c r="O82" s="29"/>
    </row>
    <row r="83" spans="12:15" x14ac:dyDescent="0.25">
      <c r="M83" s="20"/>
      <c r="N83" s="21"/>
      <c r="O83" s="29"/>
    </row>
    <row r="84" spans="12:15" x14ac:dyDescent="0.25">
      <c r="M84" s="1"/>
      <c r="N84" s="21"/>
      <c r="O84" s="29"/>
    </row>
    <row r="85" spans="12:15" x14ac:dyDescent="0.25">
      <c r="M85" s="20"/>
      <c r="N85" s="21"/>
      <c r="O85" s="29"/>
    </row>
    <row r="86" spans="12:15" x14ac:dyDescent="0.25">
      <c r="M86" s="20"/>
      <c r="N86" s="21"/>
      <c r="O86" s="29"/>
    </row>
    <row r="87" spans="12:15" x14ac:dyDescent="0.25">
      <c r="M87" s="20"/>
      <c r="N87" s="21"/>
      <c r="O87" s="29"/>
    </row>
    <row r="88" spans="12:15" x14ac:dyDescent="0.25">
      <c r="M88" s="20"/>
      <c r="N88" s="21"/>
      <c r="O88" s="29"/>
    </row>
    <row r="89" spans="12:15" x14ac:dyDescent="0.25">
      <c r="L89" s="28"/>
      <c r="M89" s="20"/>
      <c r="N89" s="21"/>
      <c r="O89" s="29"/>
    </row>
    <row r="90" spans="12:15" x14ac:dyDescent="0.25">
      <c r="L90" s="28"/>
      <c r="M90" s="20"/>
      <c r="N90" s="21"/>
      <c r="O90" s="29"/>
    </row>
    <row r="91" spans="12:15" x14ac:dyDescent="0.25">
      <c r="L91" s="28"/>
      <c r="M91" s="20"/>
      <c r="N91" s="21"/>
      <c r="O91" s="29"/>
    </row>
    <row r="92" spans="12:15" x14ac:dyDescent="0.25">
      <c r="L92" s="28"/>
      <c r="M92" s="20"/>
      <c r="N92" s="21"/>
      <c r="O92" s="29"/>
    </row>
    <row r="93" spans="12:15" x14ac:dyDescent="0.25">
      <c r="L93" s="30"/>
      <c r="M93" s="1"/>
      <c r="N93" s="21"/>
      <c r="O93" s="29"/>
    </row>
    <row r="94" spans="12:15" x14ac:dyDescent="0.25">
      <c r="L94" s="28"/>
      <c r="M94" s="20"/>
      <c r="N94" s="21"/>
      <c r="O94" s="29"/>
    </row>
    <row r="95" spans="12:15" x14ac:dyDescent="0.25">
      <c r="L95" s="28"/>
      <c r="M95" s="20"/>
      <c r="N95" s="21"/>
      <c r="O95" s="29"/>
    </row>
    <row r="96" spans="12:15" x14ac:dyDescent="0.25">
      <c r="L96" s="28"/>
      <c r="M96" s="20"/>
      <c r="N96" s="21"/>
      <c r="O96" s="29"/>
    </row>
    <row r="97" spans="12:16" x14ac:dyDescent="0.25">
      <c r="L97" s="28"/>
      <c r="M97" s="20"/>
      <c r="N97" s="31"/>
      <c r="O97" s="29"/>
    </row>
    <row r="98" spans="12:16" x14ac:dyDescent="0.25">
      <c r="L98" s="28"/>
      <c r="M98" s="20"/>
      <c r="N98" s="21"/>
      <c r="O98" s="29"/>
      <c r="P98" s="13"/>
    </row>
    <row r="99" spans="12:16" x14ac:dyDescent="0.25">
      <c r="L99" s="28"/>
      <c r="M99" s="20"/>
      <c r="N99" s="21"/>
      <c r="O99" s="29"/>
      <c r="P99" s="13"/>
    </row>
    <row r="100" spans="12:16" x14ac:dyDescent="0.25">
      <c r="L100" s="28"/>
      <c r="M100" s="20"/>
      <c r="N100" s="21"/>
      <c r="O100" s="29"/>
      <c r="P100" s="13"/>
    </row>
    <row r="101" spans="12:16" x14ac:dyDescent="0.25">
      <c r="L101" s="28"/>
      <c r="M101" s="20"/>
      <c r="N101" s="21"/>
      <c r="O101" s="29"/>
      <c r="P101" s="13"/>
    </row>
    <row r="102" spans="12:16" x14ac:dyDescent="0.25">
      <c r="L102" s="30"/>
      <c r="M102" s="1"/>
      <c r="N102" s="21"/>
      <c r="O102" s="29"/>
      <c r="P102" s="13"/>
    </row>
    <row r="103" spans="12:16" x14ac:dyDescent="0.25">
      <c r="L103" s="28"/>
      <c r="M103" s="20"/>
      <c r="N103" s="21"/>
      <c r="O103" s="29"/>
      <c r="P103" s="13"/>
    </row>
    <row r="104" spans="12:16" x14ac:dyDescent="0.25">
      <c r="L104" s="28"/>
      <c r="M104" s="20"/>
      <c r="N104" s="21"/>
      <c r="O104" s="29"/>
      <c r="P104" s="13"/>
    </row>
    <row r="105" spans="12:16" x14ac:dyDescent="0.25">
      <c r="L105" s="28"/>
      <c r="M105" s="20"/>
      <c r="N105" s="21"/>
      <c r="O105" s="29"/>
      <c r="P105" s="13"/>
    </row>
    <row r="106" spans="12:16" x14ac:dyDescent="0.25">
      <c r="L106" s="28"/>
      <c r="M106" s="20"/>
      <c r="N106" s="21"/>
      <c r="O106" s="29"/>
      <c r="P106" s="13"/>
    </row>
    <row r="107" spans="12:16" x14ac:dyDescent="0.25">
      <c r="L107" s="28"/>
      <c r="M107" s="20"/>
      <c r="N107" s="21"/>
      <c r="O107" s="29"/>
      <c r="P107" s="13"/>
    </row>
    <row r="108" spans="12:16" x14ac:dyDescent="0.25">
      <c r="L108" s="28"/>
      <c r="M108" s="20"/>
      <c r="N108" s="21"/>
      <c r="O108" s="29"/>
      <c r="P108" s="13"/>
    </row>
    <row r="109" spans="12:16" x14ac:dyDescent="0.25">
      <c r="L109" s="28"/>
      <c r="M109" s="1"/>
      <c r="N109" s="21"/>
      <c r="O109" s="29"/>
      <c r="P109" s="13"/>
    </row>
    <row r="110" spans="12:16" x14ac:dyDescent="0.25">
      <c r="L110" s="28"/>
      <c r="M110" s="1"/>
      <c r="N110" s="21"/>
      <c r="O110" s="29"/>
      <c r="P110" s="13"/>
    </row>
    <row r="111" spans="12:16" x14ac:dyDescent="0.25">
      <c r="L111" s="30"/>
      <c r="M111" s="1"/>
      <c r="N111" s="21"/>
      <c r="O111" s="14"/>
      <c r="P111" s="13"/>
    </row>
    <row r="112" spans="12:16" x14ac:dyDescent="0.25">
      <c r="L112" s="28"/>
      <c r="M112" s="1"/>
      <c r="N112" s="21"/>
      <c r="O112" s="29"/>
      <c r="P112" s="13"/>
    </row>
    <row r="113" spans="12:16" x14ac:dyDescent="0.25">
      <c r="L113" s="28"/>
      <c r="M113" s="1"/>
      <c r="N113" s="21"/>
      <c r="O113" s="29"/>
      <c r="P113" s="13"/>
    </row>
    <row r="114" spans="12:16" x14ac:dyDescent="0.25">
      <c r="L114" s="28"/>
      <c r="M114" s="1"/>
      <c r="N114" s="21"/>
      <c r="O114" s="29"/>
      <c r="P114" s="13"/>
    </row>
    <row r="115" spans="12:16" x14ac:dyDescent="0.25">
      <c r="L115" s="28"/>
      <c r="M115" s="1"/>
      <c r="N115" s="21"/>
      <c r="O115" s="29"/>
      <c r="P115" s="13"/>
    </row>
    <row r="116" spans="12:16" x14ac:dyDescent="0.25">
      <c r="L116" s="28"/>
      <c r="M116" s="1"/>
      <c r="N116" s="21"/>
      <c r="O116" s="29"/>
      <c r="P116" s="13"/>
    </row>
    <row r="117" spans="12:16" x14ac:dyDescent="0.25">
      <c r="L117" s="28"/>
      <c r="M117" s="1"/>
      <c r="N117" s="21"/>
      <c r="O117" s="29"/>
      <c r="P117" s="13"/>
    </row>
    <row r="118" spans="12:16" x14ac:dyDescent="0.25">
      <c r="L118" s="28"/>
      <c r="M118" s="1"/>
      <c r="N118" s="21"/>
      <c r="O118" s="29"/>
    </row>
    <row r="119" spans="12:16" x14ac:dyDescent="0.25">
      <c r="L119" s="28"/>
      <c r="M119" s="1"/>
      <c r="N119" s="21"/>
      <c r="O119" s="29"/>
    </row>
    <row r="120" spans="12:16" x14ac:dyDescent="0.25">
      <c r="L120" s="30"/>
      <c r="M120" s="1"/>
      <c r="N120" s="21"/>
      <c r="O120" s="14"/>
    </row>
    <row r="121" spans="12:16" x14ac:dyDescent="0.25">
      <c r="L121" s="28"/>
      <c r="M121" s="1"/>
      <c r="N121" s="21"/>
      <c r="O121" s="29"/>
    </row>
    <row r="122" spans="12:16" x14ac:dyDescent="0.25">
      <c r="L122" s="28"/>
      <c r="M122" s="1"/>
      <c r="N122" s="21"/>
      <c r="O122" s="29"/>
    </row>
    <row r="123" spans="12:16" x14ac:dyDescent="0.25">
      <c r="L123" s="28"/>
      <c r="M123" s="20"/>
      <c r="N123" s="21"/>
      <c r="O123" s="29"/>
    </row>
    <row r="124" spans="12:16" x14ac:dyDescent="0.25">
      <c r="L124" s="28"/>
      <c r="M124" s="20"/>
      <c r="N124" s="21"/>
      <c r="O124" s="29"/>
    </row>
    <row r="125" spans="12:16" x14ac:dyDescent="0.25">
      <c r="L125" s="28"/>
      <c r="M125" s="20"/>
      <c r="N125" s="21"/>
      <c r="O125" s="29"/>
    </row>
    <row r="126" spans="12:16" x14ac:dyDescent="0.25">
      <c r="L126" s="30"/>
      <c r="M126" s="1"/>
      <c r="N126" s="21"/>
      <c r="O126" s="14"/>
    </row>
    <row r="127" spans="12:16" x14ac:dyDescent="0.25">
      <c r="L127" s="28"/>
      <c r="M127" s="20"/>
      <c r="N127" s="21"/>
      <c r="O127" s="29"/>
    </row>
    <row r="128" spans="12:16" x14ac:dyDescent="0.25">
      <c r="L128" s="28"/>
      <c r="M128" s="20"/>
      <c r="N128" s="21"/>
      <c r="O128" s="29"/>
    </row>
    <row r="129" spans="12:15" x14ac:dyDescent="0.25">
      <c r="L129" s="28"/>
      <c r="M129" s="20"/>
      <c r="N129" s="21"/>
      <c r="O129" s="29"/>
    </row>
    <row r="130" spans="12:15" x14ac:dyDescent="0.25">
      <c r="L130" s="28"/>
      <c r="M130" s="20"/>
      <c r="N130" s="21"/>
      <c r="O130" s="29"/>
    </row>
    <row r="131" spans="12:15" x14ac:dyDescent="0.25">
      <c r="L131" s="28"/>
      <c r="M131" s="20"/>
      <c r="N131" s="21"/>
      <c r="O131" s="29"/>
    </row>
  </sheetData>
  <phoneticPr fontId="3" type="noConversion"/>
  <pageMargins left="0.21" right="0.16" top="0.18" bottom="0.16" header="0.5" footer="0.19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Karadzic</dc:creator>
  <cp:lastModifiedBy>Jeff Riley</cp:lastModifiedBy>
  <cp:lastPrinted>2016-03-08T19:44:53Z</cp:lastPrinted>
  <dcterms:created xsi:type="dcterms:W3CDTF">2011-01-24T19:10:35Z</dcterms:created>
  <dcterms:modified xsi:type="dcterms:W3CDTF">2016-03-09T01:44:15Z</dcterms:modified>
</cp:coreProperties>
</file>