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32700" yWindow="6285" windowWidth="17100" windowHeight="11760" tabRatio="601" activeTab="2"/>
  </bookViews>
  <sheets>
    <sheet name="Overview" sheetId="44" r:id="rId1"/>
    <sheet name="Results" sheetId="13" r:id="rId2"/>
    <sheet name="Pools" sheetId="75" r:id="rId3"/>
    <sheet name="Brackets" sheetId="76" r:id="rId4"/>
    <sheet name="Schedules" sheetId="78" r:id="rId5"/>
    <sheet name="Pool Sheets" sheetId="73" r:id="rId6"/>
  </sheets>
  <calcPr calcId="145621" concurrentCalc="0"/>
</workbook>
</file>

<file path=xl/calcChain.xml><?xml version="1.0" encoding="utf-8"?>
<calcChain xmlns="http://schemas.openxmlformats.org/spreadsheetml/2006/main">
  <c r="AD18" i="73" l="1"/>
  <c r="Z25" i="73"/>
  <c r="AC18" i="73"/>
  <c r="Z23" i="73"/>
  <c r="AB18" i="73"/>
  <c r="Z21" i="73"/>
  <c r="AA18" i="73"/>
  <c r="Z19" i="73"/>
  <c r="AD1" i="73"/>
  <c r="AC1" i="73"/>
  <c r="AB1" i="73"/>
  <c r="AA1" i="73"/>
  <c r="Z8" i="73"/>
  <c r="Z6" i="73"/>
  <c r="Z4" i="73"/>
  <c r="Z2" i="73"/>
  <c r="R18" i="73"/>
  <c r="Q18" i="73"/>
  <c r="P18" i="73"/>
  <c r="O18" i="73"/>
  <c r="N25" i="73"/>
  <c r="N23" i="73"/>
  <c r="N21" i="73"/>
  <c r="N19" i="73"/>
  <c r="R1" i="73"/>
  <c r="Q1" i="73"/>
  <c r="P1" i="73"/>
  <c r="O1" i="73"/>
  <c r="N8" i="73"/>
  <c r="N6" i="73"/>
  <c r="N4" i="73"/>
  <c r="N2" i="73"/>
  <c r="F18" i="73"/>
  <c r="E18" i="73"/>
  <c r="D18" i="73"/>
  <c r="C18" i="73"/>
  <c r="B25" i="73"/>
  <c r="B23" i="73"/>
  <c r="B21" i="73"/>
  <c r="B19" i="73"/>
  <c r="F1" i="73"/>
  <c r="E1" i="73"/>
  <c r="D1" i="73"/>
  <c r="C1" i="73"/>
  <c r="B8" i="73"/>
  <c r="B6" i="73"/>
  <c r="B4" i="73"/>
  <c r="B2" i="73"/>
  <c r="T35" i="75"/>
  <c r="T33" i="75"/>
  <c r="O35" i="75"/>
  <c r="O33" i="75"/>
  <c r="I35" i="75"/>
  <c r="I33" i="75"/>
  <c r="D35" i="75"/>
  <c r="D33" i="75"/>
  <c r="T23" i="75"/>
  <c r="T21" i="75"/>
  <c r="O23" i="75"/>
  <c r="O21" i="75"/>
  <c r="I23" i="75"/>
  <c r="D23" i="75"/>
  <c r="T31" i="75"/>
  <c r="T29" i="75"/>
  <c r="O31" i="75"/>
  <c r="O29" i="75"/>
  <c r="I31" i="75"/>
  <c r="I29" i="75"/>
  <c r="D31" i="75"/>
  <c r="D29" i="75"/>
  <c r="T19" i="75"/>
  <c r="T17" i="75"/>
  <c r="O19" i="75"/>
  <c r="O17" i="75"/>
  <c r="I21" i="75"/>
  <c r="I19" i="75"/>
  <c r="I17" i="75"/>
  <c r="D21" i="75"/>
  <c r="D19" i="75"/>
  <c r="D17" i="75"/>
  <c r="T11" i="75"/>
  <c r="T9" i="75"/>
  <c r="O11" i="75"/>
  <c r="O9" i="75"/>
  <c r="T7" i="75"/>
  <c r="T5" i="75"/>
  <c r="O7" i="75"/>
  <c r="O5" i="75"/>
  <c r="I5" i="75"/>
  <c r="I7" i="75"/>
  <c r="I9" i="75"/>
  <c r="I11" i="75"/>
  <c r="D11" i="75"/>
  <c r="D9" i="75"/>
  <c r="D7" i="75"/>
  <c r="D5" i="75"/>
  <c r="C31" i="13"/>
  <c r="A2" i="13"/>
  <c r="C2" i="13"/>
  <c r="B2" i="13"/>
  <c r="D30" i="44"/>
</calcChain>
</file>

<file path=xl/sharedStrings.xml><?xml version="1.0" encoding="utf-8"?>
<sst xmlns="http://schemas.openxmlformats.org/spreadsheetml/2006/main" count="290" uniqueCount="184">
  <si>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</si>
  <si>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</si>
  <si>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</si>
  <si>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</si>
  <si>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</si>
  <si>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</si>
  <si>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</si>
  <si>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</si>
  <si>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</si>
  <si>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</si>
  <si>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Team #</t>
  </si>
  <si>
    <t>5</t>
  </si>
  <si>
    <t>Pool A</t>
  </si>
  <si>
    <t>Pool B</t>
  </si>
  <si>
    <t>Seed</t>
  </si>
  <si>
    <t>Team ID</t>
  </si>
  <si>
    <t>#</t>
  </si>
  <si>
    <t>Championship Bracket</t>
  </si>
  <si>
    <t>Tournament Location</t>
  </si>
  <si>
    <t>Tournament Name</t>
  </si>
  <si>
    <t>Date</t>
  </si>
  <si>
    <t>Finish</t>
  </si>
  <si>
    <t>Tournament Date</t>
  </si>
  <si>
    <t>ERVA Rank</t>
  </si>
  <si>
    <t>Average Rank</t>
  </si>
  <si>
    <t>9</t>
  </si>
  <si>
    <t>Pool C</t>
  </si>
  <si>
    <t>Ct 1</t>
  </si>
  <si>
    <t>M4</t>
  </si>
  <si>
    <t>M1</t>
  </si>
  <si>
    <t>Ct 3</t>
  </si>
  <si>
    <t>M3</t>
  </si>
  <si>
    <t>ref L-6</t>
  </si>
  <si>
    <t>Ct 2</t>
  </si>
  <si>
    <t>M2</t>
  </si>
  <si>
    <t>Pool D</t>
  </si>
  <si>
    <t>ref L-5</t>
  </si>
  <si>
    <t>13</t>
  </si>
  <si>
    <t>Ct 4</t>
  </si>
  <si>
    <t>A1</t>
  </si>
  <si>
    <t>B1</t>
  </si>
  <si>
    <t>C1</t>
  </si>
  <si>
    <t>D1</t>
  </si>
  <si>
    <t>D2</t>
  </si>
  <si>
    <t>C2</t>
  </si>
  <si>
    <t>B2</t>
  </si>
  <si>
    <t>A2</t>
  </si>
  <si>
    <t>ref B1</t>
  </si>
  <si>
    <t>Pool E</t>
  </si>
  <si>
    <t>Pool F</t>
  </si>
  <si>
    <t>Tier</t>
  </si>
  <si>
    <t xml:space="preserve">ref A1 </t>
  </si>
  <si>
    <t xml:space="preserve">ref D1 </t>
  </si>
  <si>
    <t>E1</t>
  </si>
  <si>
    <t>F1</t>
  </si>
  <si>
    <t>ref C1</t>
  </si>
  <si>
    <t>F2</t>
  </si>
  <si>
    <t>E2</t>
  </si>
  <si>
    <t>14</t>
  </si>
  <si>
    <t>15</t>
  </si>
  <si>
    <t>17</t>
  </si>
  <si>
    <t>21</t>
  </si>
  <si>
    <t>A3</t>
  </si>
  <si>
    <t>B3</t>
  </si>
  <si>
    <t>Consolation Bracket</t>
  </si>
  <si>
    <t>M6</t>
  </si>
  <si>
    <t>Ct 6</t>
  </si>
  <si>
    <t>M5</t>
  </si>
  <si>
    <t>Ct 5</t>
  </si>
  <si>
    <t>D3</t>
  </si>
  <si>
    <t>C3</t>
  </si>
  <si>
    <t>A4</t>
  </si>
  <si>
    <t>E4</t>
  </si>
  <si>
    <t>D4</t>
  </si>
  <si>
    <t>F3</t>
  </si>
  <si>
    <t>E3</t>
  </si>
  <si>
    <t>C4</t>
  </si>
  <si>
    <t>F4</t>
  </si>
  <si>
    <t>B4</t>
  </si>
  <si>
    <t>M7</t>
  </si>
  <si>
    <t>M8</t>
  </si>
  <si>
    <t xml:space="preserve">ref A3 </t>
  </si>
  <si>
    <t xml:space="preserve">ref D3 </t>
  </si>
  <si>
    <t>M9</t>
  </si>
  <si>
    <t>M10</t>
  </si>
  <si>
    <t>M11</t>
  </si>
  <si>
    <t>M12</t>
  </si>
  <si>
    <t>ref L-1</t>
  </si>
  <si>
    <t>ref L-2</t>
  </si>
  <si>
    <t>ref L-3</t>
  </si>
  <si>
    <t>ref L-4</t>
  </si>
  <si>
    <t>M13</t>
  </si>
  <si>
    <t>M14</t>
  </si>
  <si>
    <t xml:space="preserve">ref L-9/10 </t>
  </si>
  <si>
    <t>ref L-11/12</t>
  </si>
  <si>
    <t>M15</t>
  </si>
  <si>
    <t>M16</t>
  </si>
  <si>
    <t>M17</t>
  </si>
  <si>
    <t>M18</t>
  </si>
  <si>
    <t>ref L-7</t>
  </si>
  <si>
    <t>ref L-8</t>
  </si>
  <si>
    <t>M19</t>
  </si>
  <si>
    <t>ref L-13/14</t>
  </si>
  <si>
    <t>Consolationn</t>
  </si>
  <si>
    <t>M20</t>
  </si>
  <si>
    <t>M21</t>
  </si>
  <si>
    <t>ref L-15/16</t>
  </si>
  <si>
    <t>ref L-17/18</t>
  </si>
  <si>
    <t>ref L-20/21</t>
  </si>
  <si>
    <t>Championship</t>
  </si>
  <si>
    <t>M22</t>
  </si>
  <si>
    <t>Schedule 1</t>
  </si>
  <si>
    <t>4 Team Format</t>
  </si>
  <si>
    <t>Play</t>
  </si>
  <si>
    <t>Ref</t>
  </si>
  <si>
    <t>1 vs 3</t>
  </si>
  <si>
    <t>2 vs 4</t>
  </si>
  <si>
    <t>2 vs 3</t>
  </si>
  <si>
    <t>1 vs 4</t>
  </si>
  <si>
    <t>1 vs 2</t>
  </si>
  <si>
    <t>4</t>
  </si>
  <si>
    <t>3 vs 4</t>
  </si>
  <si>
    <t>CLUB SELAH 14B</t>
  </si>
  <si>
    <t>CLUB SELAH 14W</t>
  </si>
  <si>
    <t>Team Yakima 14-2 Miranda</t>
  </si>
  <si>
    <t>Team Yakima 14-1 Steve</t>
  </si>
  <si>
    <t>Strike Force 14 Black</t>
  </si>
  <si>
    <t>NCWVBC 14-1 Gold</t>
  </si>
  <si>
    <t>NCWVBC 14-2 Black</t>
  </si>
  <si>
    <t>O Town U14 Black</t>
  </si>
  <si>
    <t>KC Thunder 14 White</t>
  </si>
  <si>
    <t>Kodiak 14-1 Red</t>
  </si>
  <si>
    <t>Columbia Jrs 13-1 Black</t>
  </si>
  <si>
    <t>Troy U14</t>
  </si>
  <si>
    <t>Kodiak 14-2 Black</t>
  </si>
  <si>
    <t>O Town U14 Red</t>
  </si>
  <si>
    <t>NCWVBC 14-3 Red</t>
  </si>
  <si>
    <t>NCWVBC 14-4 White</t>
  </si>
  <si>
    <t>Kryptonite 14 Green</t>
  </si>
  <si>
    <t>Kryptonite 14 Blue</t>
  </si>
  <si>
    <t>Goldendale VBC U14Gold</t>
  </si>
  <si>
    <t>Volei Xtreme</t>
  </si>
  <si>
    <t>Club Lokahi 14 -1</t>
  </si>
  <si>
    <t>Kahiau U14 White</t>
  </si>
  <si>
    <t>Club Gold 14-2 Black</t>
  </si>
  <si>
    <t>Cascade Jrs VBC 14</t>
  </si>
  <si>
    <t>fj4selah1ev</t>
  </si>
  <si>
    <t>fj4selah2ev</t>
  </si>
  <si>
    <t>fj4tmykm2ev</t>
  </si>
  <si>
    <t>fj4tmykm1ev</t>
  </si>
  <si>
    <t>fj4stkfc1ev</t>
  </si>
  <si>
    <t>fj4ncwvb1ev</t>
  </si>
  <si>
    <t>fj4ncwvb2ev</t>
  </si>
  <si>
    <t>fj4otown1ev</t>
  </si>
  <si>
    <t>fj4kcthd1ev</t>
  </si>
  <si>
    <t>fj4cbkdk1ev</t>
  </si>
  <si>
    <t>fj3colum1ev</t>
  </si>
  <si>
    <t>fj4tryvb1ev</t>
  </si>
  <si>
    <t>fj4cbkdk2ev</t>
  </si>
  <si>
    <t>fj4otown3ev</t>
  </si>
  <si>
    <t>fj4ncwvb3ev</t>
  </si>
  <si>
    <t>fj4ncwvb4ev</t>
  </si>
  <si>
    <t>fj4krypt1ev</t>
  </si>
  <si>
    <t>fj4krypt2ev</t>
  </si>
  <si>
    <t>fj4gldnd1ev</t>
  </si>
  <si>
    <t>fj4vxtrm1ev</t>
  </si>
  <si>
    <t>fj4lokhi1ev</t>
  </si>
  <si>
    <t>fj4kahiu2ev</t>
  </si>
  <si>
    <t>fj4clgld2ev</t>
  </si>
  <si>
    <t>fj4cscdj1ev</t>
  </si>
  <si>
    <t>Lights Out U14</t>
  </si>
  <si>
    <t>Wenatchee, WA</t>
  </si>
  <si>
    <t>Pool A - EJHS Court #1</t>
  </si>
  <si>
    <t>Pool B - EJHS Court #2</t>
  </si>
  <si>
    <t>Pool C - EJHS - Court #3</t>
  </si>
  <si>
    <t>Pool D - Sterling MS Court #4</t>
  </si>
  <si>
    <t>Pool E - Clovis Point Court #5</t>
  </si>
  <si>
    <t>Pool F - Clovis Point Court #6</t>
  </si>
  <si>
    <t>EJHS -Court 1</t>
  </si>
  <si>
    <t>EJHS - Court 2</t>
  </si>
  <si>
    <t>EJHS - Court 3</t>
  </si>
  <si>
    <t>Sterling -Court 4</t>
  </si>
  <si>
    <t>Clovis - Court 5</t>
  </si>
  <si>
    <t>Clovis - Court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</si>
</sst>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sz val="24"/>
      <name val="Verdana"/>
      <family val="2"/>
    </font>
    <font>
      <b/>
      <sz val="8"/>
      <name val="Verdana"/>
      <family val="2"/>
    </font>
    <font>
      <b/>
      <sz val="14"/>
      <name val="Verdana"/>
      <family val="2"/>
    </font>
    <font>
      <b/>
      <sz val="28"/>
      <name val="Verdana"/>
      <family val="2"/>
    </font>
    <font>
      <sz val="28"/>
      <name val="Verdana"/>
      <family val="2"/>
    </font>
    <font>
      <b/>
      <sz val="20"/>
      <name val="Verdana"/>
      <family val="2"/>
    </font>
    <font>
      <sz val="48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9" borderId="37" applyNumberFormat="0" applyAlignment="0" applyProtection="0"/>
    <xf numFmtId="0" fontId="22" fillId="30" borderId="38" applyNumberFormat="0" applyAlignment="0" applyProtection="0"/>
    <xf numFmtId="0" fontId="23" fillId="0" borderId="0" applyNumberFormat="0" applyFill="0" applyBorder="0" applyAlignment="0" applyProtection="0"/>
    <xf numFmtId="0" fontId="24" fillId="31" borderId="0" applyNumberFormat="0" applyBorder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7" fillId="0" borderId="41" applyNumberFormat="0" applyFill="0" applyAlignment="0" applyProtection="0"/>
    <xf numFmtId="0" fontId="27" fillId="0" borderId="0" applyNumberFormat="0" applyFill="0" applyBorder="0" applyAlignment="0" applyProtection="0"/>
    <xf numFmtId="0" fontId="28" fillId="32" borderId="37" applyNumberFormat="0" applyAlignment="0" applyProtection="0"/>
    <xf numFmtId="0" fontId="29" fillId="0" borderId="42" applyNumberFormat="0" applyFill="0" applyAlignment="0" applyProtection="0"/>
    <xf numFmtId="0" fontId="30" fillId="33" borderId="0" applyNumberFormat="0" applyBorder="0" applyAlignment="0" applyProtection="0"/>
    <xf numFmtId="0" fontId="18" fillId="0" borderId="0"/>
    <xf numFmtId="0" fontId="18" fillId="34" borderId="43" applyNumberFormat="0" applyFont="0" applyAlignment="0" applyProtection="0"/>
    <xf numFmtId="0" fontId="31" fillId="29" borderId="44" applyNumberFormat="0" applyAlignment="0" applyProtection="0"/>
    <xf numFmtId="0" fontId="32" fillId="0" borderId="0" applyNumberFormat="0" applyFill="0" applyBorder="0" applyAlignment="0" applyProtection="0"/>
    <xf numFmtId="0" fontId="33" fillId="0" borderId="45" applyNumberFormat="0" applyFill="0" applyAlignment="0" applyProtection="0"/>
    <xf numFmtId="0" fontId="34" fillId="0" borderId="0" applyNumberFormat="0" applyFill="0" applyBorder="0" applyAlignment="0" applyProtection="0"/>
  </cellStyleXfs>
  <cellXfs count="17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35" borderId="8" xfId="0" applyFont="1" applyFill="1" applyBorder="1" applyAlignment="1">
      <alignment vertical="top"/>
    </xf>
    <xf numFmtId="49" fontId="6" fillId="35" borderId="1" xfId="0" applyNumberFormat="1" applyFont="1" applyFill="1" applyBorder="1" applyAlignment="1">
      <alignment horizontal="center" vertical="center"/>
    </xf>
    <xf numFmtId="49" fontId="4" fillId="36" borderId="9" xfId="0" applyNumberFormat="1" applyFont="1" applyFill="1" applyBorder="1" applyAlignment="1">
      <alignment horizontal="center" vertical="center"/>
    </xf>
    <xf numFmtId="0" fontId="35" fillId="36" borderId="1" xfId="0" applyFont="1" applyFill="1" applyBorder="1" applyAlignment="1">
      <alignment horizontal="center"/>
    </xf>
    <xf numFmtId="0" fontId="35" fillId="36" borderId="1" xfId="0" applyFont="1" applyFill="1" applyBorder="1" applyAlignment="1">
      <alignment horizontal="center" vertical="center" wrapText="1"/>
    </xf>
    <xf numFmtId="49" fontId="4" fillId="36" borderId="1" xfId="0" applyNumberFormat="1" applyFont="1" applyFill="1" applyBorder="1" applyAlignment="1">
      <alignment horizontal="center" vertical="center"/>
    </xf>
    <xf numFmtId="0" fontId="10" fillId="36" borderId="1" xfId="0" applyFont="1" applyFill="1" applyBorder="1" applyAlignment="1">
      <alignment horizontal="center"/>
    </xf>
    <xf numFmtId="0" fontId="0" fillId="35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35" borderId="9" xfId="0" applyFill="1" applyBorder="1" applyAlignment="1">
      <alignment horizontal="center"/>
    </xf>
    <xf numFmtId="0" fontId="0" fillId="0" borderId="2" xfId="0" applyBorder="1"/>
    <xf numFmtId="0" fontId="0" fillId="36" borderId="1" xfId="0" applyFill="1" applyBorder="1" applyAlignment="1">
      <alignment horizontal="center" vertical="center" wrapText="1"/>
    </xf>
    <xf numFmtId="0" fontId="37" fillId="0" borderId="0" xfId="0" applyFont="1"/>
    <xf numFmtId="0" fontId="37" fillId="0" borderId="0" xfId="0" applyFont="1" applyFill="1" applyBorder="1"/>
    <xf numFmtId="0" fontId="37" fillId="0" borderId="0" xfId="0" applyFont="1" applyBorder="1"/>
    <xf numFmtId="0" fontId="3" fillId="0" borderId="0" xfId="0" applyFont="1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/>
    </xf>
    <xf numFmtId="0" fontId="3" fillId="0" borderId="10" xfId="0" applyFont="1" applyBorder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10" xfId="0" applyFont="1" applyFill="1" applyBorder="1" applyAlignment="1"/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0" fontId="3" fillId="0" borderId="13" xfId="0" applyFont="1" applyFill="1" applyBorder="1" applyAlignment="1"/>
    <xf numFmtId="0" fontId="3" fillId="0" borderId="0" xfId="0" applyFont="1" applyBorder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10" xfId="0" applyFont="1" applyBorder="1" applyAlignment="1"/>
    <xf numFmtId="0" fontId="3" fillId="0" borderId="1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5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14" xfId="0" applyFont="1" applyFill="1" applyBorder="1" applyAlignment="1"/>
    <xf numFmtId="0" fontId="3" fillId="0" borderId="15" xfId="0" applyFont="1" applyFill="1" applyBorder="1" applyAlignment="1">
      <alignment horizontal="left"/>
    </xf>
    <xf numFmtId="0" fontId="3" fillId="0" borderId="14" xfId="0" applyFont="1" applyBorder="1" applyAlignment="1">
      <alignment horizontal="right"/>
    </xf>
    <xf numFmtId="0" fontId="12" fillId="0" borderId="10" xfId="0" applyFont="1" applyBorder="1" applyAlignment="1">
      <alignment horizontal="center"/>
    </xf>
    <xf numFmtId="0" fontId="3" fillId="0" borderId="16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16" xfId="0" applyFont="1" applyFill="1" applyBorder="1" applyAlignment="1"/>
    <xf numFmtId="0" fontId="3" fillId="0" borderId="3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5" xfId="0" applyFont="1" applyBorder="1" applyAlignment="1"/>
    <xf numFmtId="0" fontId="3" fillId="0" borderId="17" xfId="0" applyFont="1" applyFill="1" applyBorder="1" applyAlignment="1"/>
    <xf numFmtId="0" fontId="3" fillId="0" borderId="3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35" borderId="18" xfId="0" applyFont="1" applyFill="1" applyBorder="1"/>
    <xf numFmtId="49" fontId="0" fillId="0" borderId="1" xfId="0" applyNumberFormat="1" applyBorder="1" applyAlignment="1">
      <alignment horizontal="center" vertical="center" wrapText="1"/>
    </xf>
    <xf numFmtId="0" fontId="3" fillId="0" borderId="14" xfId="0" applyFont="1" applyFill="1" applyBorder="1"/>
    <xf numFmtId="49" fontId="5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37" borderId="19" xfId="0" applyFont="1" applyFill="1" applyBorder="1" applyAlignment="1">
      <alignment horizontal="center"/>
    </xf>
    <xf numFmtId="0" fontId="17" fillId="37" borderId="20" xfId="0" applyFont="1" applyFill="1" applyBorder="1" applyAlignment="1">
      <alignment horizontal="center"/>
    </xf>
    <xf numFmtId="0" fontId="17" fillId="0" borderId="0" xfId="0" applyFont="1"/>
    <xf numFmtId="49" fontId="17" fillId="0" borderId="1" xfId="0" applyNumberFormat="1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0" fontId="2" fillId="0" borderId="4" xfId="0" applyFont="1" applyBorder="1"/>
    <xf numFmtId="0" fontId="0" fillId="35" borderId="1" xfId="0" applyFill="1" applyBorder="1" applyAlignment="1"/>
    <xf numFmtId="0" fontId="11" fillId="35" borderId="1" xfId="0" applyFont="1" applyFill="1" applyBorder="1" applyAlignment="1">
      <alignment horizontal="center" vertical="center"/>
    </xf>
    <xf numFmtId="49" fontId="0" fillId="0" borderId="21" xfId="0" applyNumberForma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center"/>
    </xf>
    <xf numFmtId="0" fontId="35" fillId="0" borderId="28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8" fillId="36" borderId="21" xfId="0" applyFont="1" applyFill="1" applyBorder="1" applyAlignment="1">
      <alignment horizontal="center" vertical="center" wrapText="1"/>
    </xf>
    <xf numFmtId="0" fontId="0" fillId="36" borderId="22" xfId="0" applyFill="1" applyBorder="1" applyAlignment="1">
      <alignment horizontal="center" vertical="center" wrapText="1"/>
    </xf>
    <xf numFmtId="0" fontId="0" fillId="36" borderId="23" xfId="0" applyFill="1" applyBorder="1" applyAlignment="1">
      <alignment horizontal="center" vertical="center" wrapText="1"/>
    </xf>
    <xf numFmtId="0" fontId="0" fillId="36" borderId="24" xfId="0" applyFill="1" applyBorder="1" applyAlignment="1">
      <alignment horizontal="center" vertical="center" wrapText="1"/>
    </xf>
    <xf numFmtId="0" fontId="0" fillId="36" borderId="14" xfId="0" applyFill="1" applyBorder="1" applyAlignment="1">
      <alignment horizontal="center" vertical="center" wrapText="1"/>
    </xf>
    <xf numFmtId="0" fontId="0" fillId="36" borderId="25" xfId="0" applyFill="1" applyBorder="1" applyAlignment="1">
      <alignment horizontal="center" vertical="center" wrapText="1"/>
    </xf>
    <xf numFmtId="0" fontId="36" fillId="35" borderId="21" xfId="0" applyFont="1" applyFill="1" applyBorder="1" applyAlignment="1">
      <alignment horizontal="center" vertical="center"/>
    </xf>
    <xf numFmtId="0" fontId="1" fillId="35" borderId="26" xfId="0" applyFont="1" applyFill="1" applyBorder="1" applyAlignment="1">
      <alignment horizontal="center" vertical="center"/>
    </xf>
    <xf numFmtId="0" fontId="36" fillId="35" borderId="27" xfId="0" applyFont="1" applyFill="1" applyBorder="1" applyAlignment="1">
      <alignment horizontal="center" vertical="center"/>
    </xf>
    <xf numFmtId="0" fontId="1" fillId="35" borderId="28" xfId="0" applyFont="1" applyFill="1" applyBorder="1" applyAlignment="1">
      <alignment horizontal="center" vertical="center"/>
    </xf>
    <xf numFmtId="0" fontId="1" fillId="35" borderId="24" xfId="0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13" fillId="35" borderId="21" xfId="0" applyFont="1" applyFill="1" applyBorder="1" applyAlignment="1">
      <alignment horizontal="center" vertical="center" wrapText="1"/>
    </xf>
    <xf numFmtId="0" fontId="13" fillId="35" borderId="22" xfId="0" applyFont="1" applyFill="1" applyBorder="1" applyAlignment="1">
      <alignment horizontal="center" vertical="center" wrapText="1"/>
    </xf>
    <xf numFmtId="0" fontId="8" fillId="35" borderId="22" xfId="0" applyFont="1" applyFill="1" applyBorder="1" applyAlignment="1">
      <alignment wrapText="1"/>
    </xf>
    <xf numFmtId="0" fontId="8" fillId="35" borderId="23" xfId="0" applyFont="1" applyFill="1" applyBorder="1" applyAlignment="1">
      <alignment wrapText="1"/>
    </xf>
    <xf numFmtId="0" fontId="13" fillId="35" borderId="24" xfId="0" applyFont="1" applyFill="1" applyBorder="1" applyAlignment="1">
      <alignment horizontal="center" vertical="center" wrapText="1"/>
    </xf>
    <xf numFmtId="0" fontId="13" fillId="35" borderId="14" xfId="0" applyFont="1" applyFill="1" applyBorder="1" applyAlignment="1">
      <alignment horizontal="center" vertical="center" wrapText="1"/>
    </xf>
    <xf numFmtId="0" fontId="8" fillId="35" borderId="14" xfId="0" applyFont="1" applyFill="1" applyBorder="1" applyAlignment="1">
      <alignment wrapText="1"/>
    </xf>
    <xf numFmtId="0" fontId="8" fillId="35" borderId="25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3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16" fillId="37" borderId="31" xfId="0" applyFont="1" applyFill="1" applyBorder="1" applyAlignment="1">
      <alignment horizontal="center" vertical="center"/>
    </xf>
    <xf numFmtId="0" fontId="16" fillId="37" borderId="32" xfId="0" applyFont="1" applyFill="1" applyBorder="1" applyAlignment="1">
      <alignment horizontal="center" vertical="center"/>
    </xf>
    <xf numFmtId="0" fontId="14" fillId="37" borderId="4" xfId="0" applyFont="1" applyFill="1" applyBorder="1" applyAlignment="1">
      <alignment horizontal="center" vertical="center"/>
    </xf>
    <xf numFmtId="0" fontId="15" fillId="37" borderId="5" xfId="0" applyFont="1" applyFill="1" applyBorder="1" applyAlignment="1">
      <alignment horizontal="center" vertical="center"/>
    </xf>
    <xf numFmtId="0" fontId="15" fillId="37" borderId="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0" fillId="38" borderId="21" xfId="0" applyNumberFormat="1" applyFill="1" applyBorder="1" applyAlignment="1">
      <alignment horizontal="center" vertical="center"/>
    </xf>
    <xf numFmtId="0" fontId="0" fillId="38" borderId="22" xfId="0" applyFill="1" applyBorder="1" applyAlignment="1">
      <alignment horizontal="center" vertical="center"/>
    </xf>
    <xf numFmtId="0" fontId="0" fillId="38" borderId="24" xfId="0" applyFill="1" applyBorder="1" applyAlignment="1">
      <alignment horizontal="center" vertical="center"/>
    </xf>
    <xf numFmtId="0" fontId="0" fillId="38" borderId="14" xfId="0" applyFill="1" applyBorder="1" applyAlignment="1">
      <alignment horizontal="center" vertical="center"/>
    </xf>
  </cellXfs>
  <cellStyles count="4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A6" sqref="A6"/>
    </sheetView>
  </sheetViews>
  <sheetFormatPr defaultColWidth="10.875" defaultRowHeight="12.75" x14ac:dyDescent="0.2"/>
  <cols>
    <col min="1" max="1" width="10.875" customWidth="1"/>
    <col min="2" max="2" width="23.125" customWidth="1"/>
    <col min="3" max="3" width="21.125" customWidth="1"/>
    <col min="4" max="4" width="10.875" customWidth="1"/>
    <col min="5" max="5" width="6.75" customWidth="1"/>
  </cols>
  <sheetData>
    <row r="1" spans="1:4" ht="18" customHeight="1" x14ac:dyDescent="0.2">
      <c r="A1" s="107" t="s">
        <v>19</v>
      </c>
      <c r="B1" s="107"/>
      <c r="C1" s="106" t="s">
        <v>170</v>
      </c>
      <c r="D1" s="46"/>
    </row>
    <row r="2" spans="1:4" ht="18" customHeight="1" x14ac:dyDescent="0.2">
      <c r="A2" s="107" t="s">
        <v>22</v>
      </c>
      <c r="B2" s="107"/>
      <c r="C2" s="105">
        <v>41287</v>
      </c>
      <c r="D2" s="46"/>
    </row>
    <row r="3" spans="1:4" ht="18" customHeight="1" x14ac:dyDescent="0.2">
      <c r="A3" s="107" t="s">
        <v>18</v>
      </c>
      <c r="B3" s="107"/>
      <c r="C3" s="106" t="s">
        <v>171</v>
      </c>
      <c r="D3" s="46"/>
    </row>
    <row r="4" spans="1:4" ht="18" customHeight="1" x14ac:dyDescent="0.2"/>
    <row r="5" spans="1:4" ht="18" customHeight="1" x14ac:dyDescent="0.2">
      <c r="A5" s="41" t="s">
        <v>14</v>
      </c>
      <c r="B5" s="41" t="s">
        <v>0</v>
      </c>
      <c r="C5" s="41" t="s">
        <v>15</v>
      </c>
      <c r="D5" s="41" t="s">
        <v>23</v>
      </c>
    </row>
    <row r="6" spans="1:4" ht="18" customHeight="1" x14ac:dyDescent="0.2">
      <c r="A6" s="1">
        <v>1</v>
      </c>
      <c r="B6" s="42" t="s">
        <v>131</v>
      </c>
      <c r="C6" s="42" t="s">
        <v>155</v>
      </c>
      <c r="D6" s="43">
        <v>3</v>
      </c>
    </row>
    <row r="7" spans="1:4" ht="18" customHeight="1" x14ac:dyDescent="0.2">
      <c r="A7" s="1">
        <v>2</v>
      </c>
      <c r="B7" s="42" t="s">
        <v>140</v>
      </c>
      <c r="C7" s="42" t="s">
        <v>164</v>
      </c>
      <c r="D7" s="43">
        <v>11</v>
      </c>
    </row>
    <row r="8" spans="1:4" ht="18" customHeight="1" x14ac:dyDescent="0.2">
      <c r="A8" s="1">
        <v>3</v>
      </c>
      <c r="B8" s="42" t="s">
        <v>132</v>
      </c>
      <c r="C8" s="42" t="s">
        <v>156</v>
      </c>
      <c r="D8" s="43">
        <v>12</v>
      </c>
    </row>
    <row r="9" spans="1:4" ht="18" customHeight="1" x14ac:dyDescent="0.2">
      <c r="A9" s="1">
        <v>4</v>
      </c>
      <c r="B9" s="42" t="s">
        <v>137</v>
      </c>
      <c r="C9" s="42" t="s">
        <v>161</v>
      </c>
      <c r="D9" s="43">
        <v>13</v>
      </c>
    </row>
    <row r="10" spans="1:4" ht="18" customHeight="1" x14ac:dyDescent="0.2">
      <c r="A10" s="1">
        <v>5</v>
      </c>
      <c r="B10" s="42" t="s">
        <v>125</v>
      </c>
      <c r="C10" s="42" t="s">
        <v>149</v>
      </c>
      <c r="D10" s="43"/>
    </row>
    <row r="11" spans="1:4" ht="18" customHeight="1" x14ac:dyDescent="0.2">
      <c r="A11" s="1">
        <v>6</v>
      </c>
      <c r="B11" s="42" t="s">
        <v>141</v>
      </c>
      <c r="C11" s="42" t="s">
        <v>165</v>
      </c>
      <c r="D11" s="43"/>
    </row>
    <row r="12" spans="1:4" ht="18" customHeight="1" x14ac:dyDescent="0.2">
      <c r="A12" s="1">
        <v>7</v>
      </c>
      <c r="B12" s="42" t="s">
        <v>142</v>
      </c>
      <c r="C12" s="42" t="s">
        <v>166</v>
      </c>
      <c r="D12" s="43"/>
    </row>
    <row r="13" spans="1:4" ht="18" customHeight="1" x14ac:dyDescent="0.2">
      <c r="A13" s="1">
        <v>8</v>
      </c>
      <c r="B13" s="42" t="s">
        <v>128</v>
      </c>
      <c r="C13" s="42" t="s">
        <v>152</v>
      </c>
      <c r="D13" s="43">
        <v>21</v>
      </c>
    </row>
    <row r="14" spans="1:4" ht="18" customHeight="1" x14ac:dyDescent="0.2">
      <c r="A14" s="1">
        <v>9</v>
      </c>
      <c r="B14" s="42" t="s">
        <v>130</v>
      </c>
      <c r="C14" s="42" t="s">
        <v>154</v>
      </c>
      <c r="D14" s="43">
        <v>24</v>
      </c>
    </row>
    <row r="15" spans="1:4" ht="18" customHeight="1" x14ac:dyDescent="0.2">
      <c r="A15" s="1">
        <v>10</v>
      </c>
      <c r="B15" s="42" t="s">
        <v>136</v>
      </c>
      <c r="C15" s="42" t="s">
        <v>160</v>
      </c>
      <c r="D15" s="43">
        <v>22</v>
      </c>
    </row>
    <row r="16" spans="1:4" ht="18" customHeight="1" x14ac:dyDescent="0.2">
      <c r="A16" s="1">
        <v>11</v>
      </c>
      <c r="B16" s="42" t="s">
        <v>127</v>
      </c>
      <c r="C16" s="42" t="s">
        <v>151</v>
      </c>
      <c r="D16" s="43">
        <v>28</v>
      </c>
    </row>
    <row r="17" spans="1:4" ht="18" customHeight="1" x14ac:dyDescent="0.2">
      <c r="A17" s="1">
        <v>12</v>
      </c>
      <c r="B17" s="42" t="s">
        <v>138</v>
      </c>
      <c r="C17" s="42" t="s">
        <v>162</v>
      </c>
      <c r="D17" s="43"/>
    </row>
    <row r="18" spans="1:4" ht="18" customHeight="1" x14ac:dyDescent="0.2">
      <c r="A18" s="1">
        <v>13</v>
      </c>
      <c r="B18" s="42" t="s">
        <v>133</v>
      </c>
      <c r="C18" s="42" t="s">
        <v>157</v>
      </c>
      <c r="D18" s="43"/>
    </row>
    <row r="19" spans="1:4" ht="18" customHeight="1" x14ac:dyDescent="0.2">
      <c r="A19" s="1">
        <v>14</v>
      </c>
      <c r="B19" s="42" t="s">
        <v>129</v>
      </c>
      <c r="C19" s="42" t="s">
        <v>153</v>
      </c>
      <c r="D19" s="43"/>
    </row>
    <row r="20" spans="1:4" ht="18" customHeight="1" x14ac:dyDescent="0.2">
      <c r="A20" s="1">
        <v>15</v>
      </c>
      <c r="B20" s="42" t="s">
        <v>126</v>
      </c>
      <c r="C20" s="42" t="s">
        <v>150</v>
      </c>
      <c r="D20" s="43"/>
    </row>
    <row r="21" spans="1:4" ht="18" customHeight="1" x14ac:dyDescent="0.2">
      <c r="A21" s="1">
        <v>16</v>
      </c>
      <c r="B21" s="42" t="s">
        <v>145</v>
      </c>
      <c r="C21" s="42" t="s">
        <v>169</v>
      </c>
      <c r="D21" s="43"/>
    </row>
    <row r="22" spans="1:4" ht="18" customHeight="1" x14ac:dyDescent="0.2">
      <c r="A22" s="1">
        <v>17</v>
      </c>
      <c r="B22" s="42" t="s">
        <v>122</v>
      </c>
      <c r="C22" s="42" t="s">
        <v>146</v>
      </c>
      <c r="D22" s="43">
        <v>36</v>
      </c>
    </row>
    <row r="23" spans="1:4" ht="18" customHeight="1" x14ac:dyDescent="0.2">
      <c r="A23" s="1">
        <v>18</v>
      </c>
      <c r="B23" s="42" t="s">
        <v>134</v>
      </c>
      <c r="C23" s="42" t="s">
        <v>158</v>
      </c>
      <c r="D23" s="43">
        <v>34</v>
      </c>
    </row>
    <row r="24" spans="1:4" ht="18" customHeight="1" x14ac:dyDescent="0.2">
      <c r="A24" s="1">
        <v>19</v>
      </c>
      <c r="B24" s="42" t="s">
        <v>123</v>
      </c>
      <c r="C24" s="42" t="s">
        <v>147</v>
      </c>
      <c r="D24" s="43">
        <v>37</v>
      </c>
    </row>
    <row r="25" spans="1:4" ht="18" customHeight="1" x14ac:dyDescent="0.2">
      <c r="A25" s="1">
        <v>20</v>
      </c>
      <c r="B25" s="42" t="s">
        <v>144</v>
      </c>
      <c r="C25" s="42" t="s">
        <v>168</v>
      </c>
      <c r="D25" s="43"/>
    </row>
    <row r="26" spans="1:4" ht="18" customHeight="1" x14ac:dyDescent="0.2">
      <c r="A26" s="1">
        <v>21</v>
      </c>
      <c r="B26" s="42" t="s">
        <v>143</v>
      </c>
      <c r="C26" s="42" t="s">
        <v>167</v>
      </c>
      <c r="D26" s="43"/>
    </row>
    <row r="27" spans="1:4" ht="18" customHeight="1" x14ac:dyDescent="0.2">
      <c r="A27" s="1">
        <v>22</v>
      </c>
      <c r="B27" s="42" t="s">
        <v>124</v>
      </c>
      <c r="C27" s="42" t="s">
        <v>148</v>
      </c>
      <c r="D27" s="43"/>
    </row>
    <row r="28" spans="1:4" ht="18" customHeight="1" x14ac:dyDescent="0.2">
      <c r="A28" s="1">
        <v>23</v>
      </c>
      <c r="B28" s="42" t="s">
        <v>139</v>
      </c>
      <c r="C28" s="42" t="s">
        <v>163</v>
      </c>
      <c r="D28" s="43"/>
    </row>
    <row r="29" spans="1:4" ht="18" customHeight="1" x14ac:dyDescent="0.2">
      <c r="A29" s="1">
        <v>24</v>
      </c>
      <c r="B29" s="42" t="s">
        <v>135</v>
      </c>
      <c r="C29" s="42" t="s">
        <v>159</v>
      </c>
      <c r="D29" s="43"/>
    </row>
    <row r="30" spans="1:4" ht="18" customHeight="1" x14ac:dyDescent="0.2">
      <c r="C30" s="41" t="s">
        <v>24</v>
      </c>
      <c r="D30" s="44">
        <f>AVERAGE(D6:D29)</f>
        <v>21.90909090909091</v>
      </c>
    </row>
    <row r="31" spans="1:4" ht="18" customHeight="1" x14ac:dyDescent="0.2"/>
    <row r="32" spans="1:4" ht="18" customHeight="1" x14ac:dyDescent="0.2">
      <c r="C32" s="108" t="s">
        <v>50</v>
      </c>
      <c r="D32" s="108"/>
    </row>
    <row r="33" spans="3:4" ht="18" customHeight="1" x14ac:dyDescent="0.2">
      <c r="C33" s="108"/>
      <c r="D33" s="108"/>
    </row>
    <row r="34" spans="3:4" ht="18" customHeight="1" x14ac:dyDescent="0.2"/>
    <row r="35" spans="3:4" ht="18" customHeight="1" x14ac:dyDescent="0.2"/>
    <row r="36" spans="3:4" ht="18" customHeight="1" x14ac:dyDescent="0.2"/>
    <row r="37" spans="3:4" ht="18" customHeight="1" x14ac:dyDescent="0.2"/>
    <row r="38" spans="3:4" ht="18" customHeight="1" x14ac:dyDescent="0.2"/>
    <row r="39" spans="3:4" ht="18" customHeight="1" x14ac:dyDescent="0.2"/>
    <row r="40" spans="3:4" ht="18" customHeight="1" x14ac:dyDescent="0.2"/>
    <row r="41" spans="3:4" ht="18" customHeight="1" x14ac:dyDescent="0.2"/>
    <row r="42" spans="3:4" ht="18" customHeight="1" x14ac:dyDescent="0.2"/>
    <row r="43" spans="3:4" ht="18" customHeight="1" x14ac:dyDescent="0.2"/>
    <row r="44" spans="3:4" ht="18" customHeight="1" x14ac:dyDescent="0.2"/>
    <row r="45" spans="3:4" ht="18" customHeight="1" x14ac:dyDescent="0.2"/>
    <row r="46" spans="3:4" ht="18" customHeight="1" x14ac:dyDescent="0.2"/>
    <row r="47" spans="3:4" ht="18" customHeight="1" x14ac:dyDescent="0.2"/>
    <row r="48" spans="3:4" ht="18" customHeight="1" x14ac:dyDescent="0.2"/>
  </sheetData>
  <mergeCells count="5">
    <mergeCell ref="A1:B1"/>
    <mergeCell ref="A2:B2"/>
    <mergeCell ref="A3:B3"/>
    <mergeCell ref="D32:D33"/>
    <mergeCell ref="C32:C33"/>
  </mergeCells>
  <phoneticPr fontId="3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A30" sqref="A30"/>
    </sheetView>
  </sheetViews>
  <sheetFormatPr defaultColWidth="10.875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19.5" customHeight="1" x14ac:dyDescent="0.2">
      <c r="A1" s="34" t="s">
        <v>18</v>
      </c>
      <c r="B1" s="34" t="s">
        <v>19</v>
      </c>
      <c r="C1" s="34" t="s">
        <v>20</v>
      </c>
    </row>
    <row r="2" spans="1:3" s="21" customFormat="1" ht="19.5" customHeight="1" x14ac:dyDescent="0.25">
      <c r="A2" s="45" t="str">
        <f>Overview!C3</f>
        <v>Wenatchee, WA</v>
      </c>
      <c r="B2" s="45" t="str">
        <f>Overview!C1</f>
        <v>Lights Out U14</v>
      </c>
      <c r="C2" s="45">
        <f>Overview!C2</f>
        <v>41287</v>
      </c>
    </row>
    <row r="3" spans="1:3" s="21" customFormat="1" ht="19.5" customHeight="1" x14ac:dyDescent="0.25">
      <c r="A3"/>
      <c r="B3"/>
      <c r="C3"/>
    </row>
    <row r="4" spans="1:3" s="21" customFormat="1" ht="19.5" customHeight="1" x14ac:dyDescent="0.25">
      <c r="A4" s="35" t="s">
        <v>21</v>
      </c>
      <c r="B4" s="35" t="s">
        <v>0</v>
      </c>
      <c r="C4" s="35" t="s">
        <v>10</v>
      </c>
    </row>
    <row r="5" spans="1:3" s="21" customFormat="1" ht="19.5" customHeight="1" x14ac:dyDescent="0.25">
      <c r="A5" s="36" t="s">
        <v>8</v>
      </c>
      <c r="B5" s="37"/>
      <c r="C5" s="38"/>
    </row>
    <row r="6" spans="1:3" s="21" customFormat="1" ht="19.5" customHeight="1" x14ac:dyDescent="0.25">
      <c r="A6" s="22" t="s">
        <v>7</v>
      </c>
      <c r="B6" s="25"/>
      <c r="C6" s="26"/>
    </row>
    <row r="7" spans="1:3" s="21" customFormat="1" ht="19.5" customHeight="1" x14ac:dyDescent="0.25">
      <c r="A7" s="39" t="s">
        <v>9</v>
      </c>
      <c r="B7" s="37"/>
      <c r="C7" s="38"/>
    </row>
    <row r="8" spans="1:3" s="21" customFormat="1" ht="19.5" customHeight="1" x14ac:dyDescent="0.25">
      <c r="A8" s="22" t="s">
        <v>9</v>
      </c>
      <c r="B8" s="25"/>
      <c r="C8" s="25"/>
    </row>
    <row r="9" spans="1:3" s="21" customFormat="1" ht="19.5" customHeight="1" x14ac:dyDescent="0.25">
      <c r="A9" s="39" t="s">
        <v>11</v>
      </c>
      <c r="B9" s="40"/>
      <c r="C9" s="40"/>
    </row>
    <row r="10" spans="1:3" s="21" customFormat="1" ht="19.5" customHeight="1" x14ac:dyDescent="0.25">
      <c r="A10" s="22" t="s">
        <v>11</v>
      </c>
      <c r="B10" s="25"/>
      <c r="C10" s="26"/>
    </row>
    <row r="11" spans="1:3" s="21" customFormat="1" ht="19.5" customHeight="1" x14ac:dyDescent="0.25">
      <c r="A11" s="39" t="s">
        <v>11</v>
      </c>
      <c r="B11" s="37"/>
      <c r="C11" s="38"/>
    </row>
    <row r="12" spans="1:3" s="21" customFormat="1" ht="19.5" customHeight="1" x14ac:dyDescent="0.25">
      <c r="A12" s="22" t="s">
        <v>11</v>
      </c>
      <c r="B12" s="24"/>
      <c r="C12" s="27"/>
    </row>
    <row r="13" spans="1:3" s="21" customFormat="1" ht="19.5" customHeight="1" x14ac:dyDescent="0.25">
      <c r="A13" s="39" t="s">
        <v>25</v>
      </c>
      <c r="B13" s="37"/>
      <c r="C13" s="38"/>
    </row>
    <row r="14" spans="1:3" ht="19.5" customHeight="1" x14ac:dyDescent="0.25">
      <c r="A14" s="22" t="s">
        <v>25</v>
      </c>
      <c r="B14" s="24"/>
      <c r="C14" s="27"/>
    </row>
    <row r="15" spans="1:3" ht="19.5" customHeight="1" x14ac:dyDescent="0.25">
      <c r="A15" s="39" t="s">
        <v>25</v>
      </c>
      <c r="B15" s="37"/>
      <c r="C15" s="38"/>
    </row>
    <row r="16" spans="1:3" ht="19.5" customHeight="1" x14ac:dyDescent="0.25">
      <c r="A16" s="22" t="s">
        <v>25</v>
      </c>
      <c r="B16" s="24"/>
      <c r="C16" s="27"/>
    </row>
    <row r="17" spans="1:3" ht="19.5" customHeight="1" x14ac:dyDescent="0.25">
      <c r="A17" s="39" t="s">
        <v>37</v>
      </c>
      <c r="B17" s="37"/>
      <c r="C17" s="38"/>
    </row>
    <row r="18" spans="1:3" ht="19.5" customHeight="1" x14ac:dyDescent="0.25">
      <c r="A18" s="22" t="s">
        <v>58</v>
      </c>
      <c r="B18" s="24"/>
      <c r="C18" s="27"/>
    </row>
    <row r="19" spans="1:3" ht="19.5" customHeight="1" x14ac:dyDescent="0.25">
      <c r="A19" s="39" t="s">
        <v>59</v>
      </c>
      <c r="B19" s="37"/>
      <c r="C19" s="38"/>
    </row>
    <row r="20" spans="1:3" ht="19.5" customHeight="1" x14ac:dyDescent="0.25">
      <c r="A20" s="22" t="s">
        <v>59</v>
      </c>
      <c r="B20" s="24"/>
      <c r="C20" s="27"/>
    </row>
    <row r="21" spans="1:3" ht="19.5" customHeight="1" x14ac:dyDescent="0.25">
      <c r="A21" s="39" t="s">
        <v>60</v>
      </c>
      <c r="B21" s="37"/>
      <c r="C21" s="38"/>
    </row>
    <row r="22" spans="1:3" ht="19.5" customHeight="1" x14ac:dyDescent="0.25">
      <c r="A22" s="22" t="s">
        <v>60</v>
      </c>
      <c r="B22" s="24"/>
      <c r="C22" s="27"/>
    </row>
    <row r="23" spans="1:3" ht="19.5" customHeight="1" x14ac:dyDescent="0.25">
      <c r="A23" s="39" t="s">
        <v>60</v>
      </c>
      <c r="B23" s="37"/>
      <c r="C23" s="38"/>
    </row>
    <row r="24" spans="1:3" ht="19.5" customHeight="1" x14ac:dyDescent="0.25">
      <c r="A24" s="22" t="s">
        <v>60</v>
      </c>
      <c r="B24" s="24"/>
      <c r="C24" s="27"/>
    </row>
    <row r="25" spans="1:3" ht="19.5" customHeight="1" x14ac:dyDescent="0.25">
      <c r="A25" s="39" t="s">
        <v>61</v>
      </c>
      <c r="B25" s="37"/>
      <c r="C25" s="38"/>
    </row>
    <row r="26" spans="1:3" ht="19.5" customHeight="1" x14ac:dyDescent="0.25">
      <c r="A26" s="22" t="s">
        <v>61</v>
      </c>
      <c r="B26" s="24"/>
      <c r="C26" s="27"/>
    </row>
    <row r="27" spans="1:3" ht="19.5" customHeight="1" x14ac:dyDescent="0.25">
      <c r="A27" s="39" t="s">
        <v>61</v>
      </c>
      <c r="B27" s="37"/>
      <c r="C27" s="38"/>
    </row>
    <row r="28" spans="1:3" ht="19.5" customHeight="1" x14ac:dyDescent="0.25">
      <c r="A28" s="22" t="s">
        <v>61</v>
      </c>
      <c r="B28" s="24"/>
      <c r="C28" s="27"/>
    </row>
    <row r="29" spans="1:3" ht="19.5" customHeight="1" x14ac:dyDescent="0.2"/>
    <row r="30" spans="1:3" ht="19.5" customHeight="1" x14ac:dyDescent="0.2"/>
    <row r="31" spans="1:3" ht="19.5" customHeight="1" x14ac:dyDescent="0.2">
      <c r="B31" s="108" t="s">
        <v>50</v>
      </c>
      <c r="C31" s="108">
        <f>Overview!D32</f>
        <v>0</v>
      </c>
    </row>
    <row r="32" spans="1:3" ht="21.75" customHeight="1" x14ac:dyDescent="0.2">
      <c r="B32" s="108"/>
      <c r="C32" s="108"/>
    </row>
    <row r="33" ht="6" customHeight="1" x14ac:dyDescent="0.2"/>
  </sheetData>
  <mergeCells count="2">
    <mergeCell ref="B31:B32"/>
    <mergeCell ref="C31:C32"/>
  </mergeCells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zoomScaleNormal="100" workbookViewId="0">
      <selection activeCell="D19" sqref="D19:H20"/>
    </sheetView>
  </sheetViews>
  <sheetFormatPr defaultColWidth="10.875" defaultRowHeight="12.75" x14ac:dyDescent="0.2"/>
  <cols>
    <col min="1" max="1" width="1.25" customWidth="1"/>
    <col min="2" max="11" width="4.75" style="2" customWidth="1"/>
    <col min="12" max="12" width="1.125" style="2" customWidth="1"/>
    <col min="13" max="22" width="4.75" style="2" customWidth="1"/>
  </cols>
  <sheetData>
    <row r="1" spans="2:22" ht="12.75" customHeight="1" x14ac:dyDescent="0.2">
      <c r="B1" s="118" t="s">
        <v>172</v>
      </c>
      <c r="C1" s="119"/>
      <c r="D1" s="119"/>
      <c r="E1" s="119"/>
      <c r="F1" s="119"/>
      <c r="G1" s="119"/>
      <c r="H1" s="119"/>
      <c r="I1" s="119"/>
      <c r="J1" s="119"/>
      <c r="K1" s="120"/>
      <c r="L1" s="16"/>
      <c r="M1" s="118" t="s">
        <v>173</v>
      </c>
      <c r="N1" s="119"/>
      <c r="O1" s="119"/>
      <c r="P1" s="119"/>
      <c r="Q1" s="119"/>
      <c r="R1" s="119"/>
      <c r="S1" s="119"/>
      <c r="T1" s="119"/>
      <c r="U1" s="119"/>
      <c r="V1" s="120"/>
    </row>
    <row r="2" spans="2:22" ht="12.75" customHeight="1" thickBot="1" x14ac:dyDescent="0.25">
      <c r="B2" s="121"/>
      <c r="C2" s="122"/>
      <c r="D2" s="122"/>
      <c r="E2" s="122"/>
      <c r="F2" s="122"/>
      <c r="G2" s="122"/>
      <c r="H2" s="122"/>
      <c r="I2" s="122"/>
      <c r="J2" s="122"/>
      <c r="K2" s="123"/>
      <c r="L2" s="16"/>
      <c r="M2" s="121"/>
      <c r="N2" s="122"/>
      <c r="O2" s="122"/>
      <c r="P2" s="122"/>
      <c r="Q2" s="122"/>
      <c r="R2" s="122"/>
      <c r="S2" s="122"/>
      <c r="T2" s="122"/>
      <c r="U2" s="122"/>
      <c r="V2" s="123"/>
    </row>
    <row r="3" spans="2:22" ht="12.75" customHeight="1" x14ac:dyDescent="0.2">
      <c r="B3" s="124" t="s">
        <v>14</v>
      </c>
      <c r="C3" s="126" t="s">
        <v>16</v>
      </c>
      <c r="D3" s="124" t="s">
        <v>0</v>
      </c>
      <c r="E3" s="110"/>
      <c r="F3" s="110"/>
      <c r="G3" s="110"/>
      <c r="H3" s="113"/>
      <c r="I3" s="124" t="s">
        <v>15</v>
      </c>
      <c r="J3" s="110"/>
      <c r="K3" s="113"/>
      <c r="L3" s="32"/>
      <c r="M3" s="124" t="s">
        <v>14</v>
      </c>
      <c r="N3" s="126" t="s">
        <v>16</v>
      </c>
      <c r="O3" s="124" t="s">
        <v>0</v>
      </c>
      <c r="P3" s="110"/>
      <c r="Q3" s="110"/>
      <c r="R3" s="110"/>
      <c r="S3" s="113"/>
      <c r="T3" s="124" t="s">
        <v>15</v>
      </c>
      <c r="U3" s="110"/>
      <c r="V3" s="113"/>
    </row>
    <row r="4" spans="2:22" ht="12.75" customHeight="1" thickBot="1" x14ac:dyDescent="0.25">
      <c r="B4" s="125"/>
      <c r="C4" s="127"/>
      <c r="D4" s="128"/>
      <c r="E4" s="112"/>
      <c r="F4" s="112"/>
      <c r="G4" s="112"/>
      <c r="H4" s="114"/>
      <c r="I4" s="128"/>
      <c r="J4" s="112"/>
      <c r="K4" s="114"/>
      <c r="L4" s="33"/>
      <c r="M4" s="125"/>
      <c r="N4" s="127"/>
      <c r="O4" s="128"/>
      <c r="P4" s="112"/>
      <c r="Q4" s="112"/>
      <c r="R4" s="112"/>
      <c r="S4" s="114"/>
      <c r="T4" s="128"/>
      <c r="U4" s="112"/>
      <c r="V4" s="114"/>
    </row>
    <row r="5" spans="2:22" ht="12.75" customHeight="1" x14ac:dyDescent="0.2">
      <c r="B5" s="115">
        <v>1</v>
      </c>
      <c r="C5" s="129">
        <v>1</v>
      </c>
      <c r="D5" s="109" t="str">
        <f>Overview!B6</f>
        <v>Kodiak 14-1 Red</v>
      </c>
      <c r="E5" s="110"/>
      <c r="F5" s="110"/>
      <c r="G5" s="110"/>
      <c r="H5" s="110"/>
      <c r="I5" s="109" t="str">
        <f>Overview!C6</f>
        <v>fj4cbkdk1ev</v>
      </c>
      <c r="J5" s="110"/>
      <c r="K5" s="113"/>
      <c r="L5" s="28"/>
      <c r="M5" s="115">
        <v>2</v>
      </c>
      <c r="N5" s="129">
        <v>1</v>
      </c>
      <c r="O5" s="109" t="str">
        <f>Overview!B7</f>
        <v>Goldendale VBC U14Gold</v>
      </c>
      <c r="P5" s="110"/>
      <c r="Q5" s="110"/>
      <c r="R5" s="110"/>
      <c r="S5" s="110"/>
      <c r="T5" s="109" t="str">
        <f>Overview!C7</f>
        <v>fj4gldnd1ev</v>
      </c>
      <c r="U5" s="110"/>
      <c r="V5" s="113"/>
    </row>
    <row r="6" spans="2:22" ht="12.75" customHeight="1" thickBot="1" x14ac:dyDescent="0.25">
      <c r="B6" s="111"/>
      <c r="C6" s="117"/>
      <c r="D6" s="111"/>
      <c r="E6" s="112"/>
      <c r="F6" s="112"/>
      <c r="G6" s="112"/>
      <c r="H6" s="112"/>
      <c r="I6" s="111"/>
      <c r="J6" s="112"/>
      <c r="K6" s="114"/>
      <c r="L6" s="31"/>
      <c r="M6" s="111"/>
      <c r="N6" s="117"/>
      <c r="O6" s="111"/>
      <c r="P6" s="112"/>
      <c r="Q6" s="112"/>
      <c r="R6" s="112"/>
      <c r="S6" s="112"/>
      <c r="T6" s="111"/>
      <c r="U6" s="112"/>
      <c r="V6" s="114"/>
    </row>
    <row r="7" spans="2:22" ht="12.75" customHeight="1" x14ac:dyDescent="0.2">
      <c r="B7" s="130">
        <v>12</v>
      </c>
      <c r="C7" s="116">
        <v>2</v>
      </c>
      <c r="D7" s="109" t="str">
        <f>Overview!B17</f>
        <v>Kryptonite 14 Green</v>
      </c>
      <c r="E7" s="110"/>
      <c r="F7" s="110"/>
      <c r="G7" s="110"/>
      <c r="H7" s="110"/>
      <c r="I7" s="109" t="str">
        <f>Overview!C17</f>
        <v>fj4krypt1ev</v>
      </c>
      <c r="J7" s="110"/>
      <c r="K7" s="113"/>
      <c r="L7" s="28"/>
      <c r="M7" s="130">
        <v>11</v>
      </c>
      <c r="N7" s="116">
        <v>2</v>
      </c>
      <c r="O7" s="109" t="str">
        <f>Overview!B16</f>
        <v>NCWVBC 14-1 Gold</v>
      </c>
      <c r="P7" s="110"/>
      <c r="Q7" s="110"/>
      <c r="R7" s="110"/>
      <c r="S7" s="110"/>
      <c r="T7" s="109" t="str">
        <f>Overview!C16</f>
        <v>fj4ncwvb1ev</v>
      </c>
      <c r="U7" s="110"/>
      <c r="V7" s="113"/>
    </row>
    <row r="8" spans="2:22" ht="12.75" customHeight="1" thickBot="1" x14ac:dyDescent="0.25">
      <c r="B8" s="111"/>
      <c r="C8" s="117"/>
      <c r="D8" s="111"/>
      <c r="E8" s="112"/>
      <c r="F8" s="112"/>
      <c r="G8" s="112"/>
      <c r="H8" s="112"/>
      <c r="I8" s="111"/>
      <c r="J8" s="112"/>
      <c r="K8" s="114"/>
      <c r="L8" s="31"/>
      <c r="M8" s="111"/>
      <c r="N8" s="117"/>
      <c r="O8" s="111"/>
      <c r="P8" s="112"/>
      <c r="Q8" s="112"/>
      <c r="R8" s="112"/>
      <c r="S8" s="112"/>
      <c r="T8" s="111"/>
      <c r="U8" s="112"/>
      <c r="V8" s="114"/>
    </row>
    <row r="9" spans="2:22" ht="12.75" customHeight="1" x14ac:dyDescent="0.2">
      <c r="B9" s="130">
        <v>13</v>
      </c>
      <c r="C9" s="116">
        <v>3</v>
      </c>
      <c r="D9" s="109" t="str">
        <f>Overview!B18</f>
        <v>Troy U14</v>
      </c>
      <c r="E9" s="110"/>
      <c r="F9" s="110"/>
      <c r="G9" s="110"/>
      <c r="H9" s="110"/>
      <c r="I9" s="109" t="str">
        <f>Overview!C18</f>
        <v>fj4tryvb1ev</v>
      </c>
      <c r="J9" s="110"/>
      <c r="K9" s="113"/>
      <c r="L9" s="28"/>
      <c r="M9" s="130">
        <v>14</v>
      </c>
      <c r="N9" s="116">
        <v>3</v>
      </c>
      <c r="O9" s="109" t="str">
        <f>Overview!B19</f>
        <v>O Town U14 Black</v>
      </c>
      <c r="P9" s="110"/>
      <c r="Q9" s="110"/>
      <c r="R9" s="110"/>
      <c r="S9" s="110"/>
      <c r="T9" s="109" t="str">
        <f>Overview!C19</f>
        <v>fj4otown1ev</v>
      </c>
      <c r="U9" s="110"/>
      <c r="V9" s="113"/>
    </row>
    <row r="10" spans="2:22" ht="12.75" customHeight="1" thickBot="1" x14ac:dyDescent="0.25">
      <c r="B10" s="111"/>
      <c r="C10" s="117"/>
      <c r="D10" s="111"/>
      <c r="E10" s="112"/>
      <c r="F10" s="112"/>
      <c r="G10" s="112"/>
      <c r="H10" s="112"/>
      <c r="I10" s="111"/>
      <c r="J10" s="112"/>
      <c r="K10" s="114"/>
      <c r="L10" s="31"/>
      <c r="M10" s="111"/>
      <c r="N10" s="117"/>
      <c r="O10" s="111"/>
      <c r="P10" s="112"/>
      <c r="Q10" s="112"/>
      <c r="R10" s="112"/>
      <c r="S10" s="112"/>
      <c r="T10" s="111"/>
      <c r="U10" s="112"/>
      <c r="V10" s="114"/>
    </row>
    <row r="11" spans="2:22" ht="12.75" customHeight="1" x14ac:dyDescent="0.2">
      <c r="B11" s="130">
        <v>24</v>
      </c>
      <c r="C11" s="116">
        <v>4</v>
      </c>
      <c r="D11" s="109" t="str">
        <f>Overview!B29</f>
        <v>O Town U14 Red</v>
      </c>
      <c r="E11" s="110"/>
      <c r="F11" s="110"/>
      <c r="G11" s="110"/>
      <c r="H11" s="110"/>
      <c r="I11" s="109" t="str">
        <f>Overview!C29</f>
        <v>fj4otown3ev</v>
      </c>
      <c r="J11" s="110"/>
      <c r="K11" s="113"/>
      <c r="L11" s="31"/>
      <c r="M11" s="130">
        <v>23</v>
      </c>
      <c r="N11" s="116">
        <v>4</v>
      </c>
      <c r="O11" s="109" t="str">
        <f>Overview!B28</f>
        <v>Kryptonite 14 Blue</v>
      </c>
      <c r="P11" s="110"/>
      <c r="Q11" s="110"/>
      <c r="R11" s="110"/>
      <c r="S11" s="110"/>
      <c r="T11" s="109" t="str">
        <f>Overview!C28</f>
        <v>fj4krypt2ev</v>
      </c>
      <c r="U11" s="110"/>
      <c r="V11" s="113"/>
    </row>
    <row r="12" spans="2:22" ht="12.75" customHeight="1" thickBot="1" x14ac:dyDescent="0.25">
      <c r="B12" s="111"/>
      <c r="C12" s="117"/>
      <c r="D12" s="111"/>
      <c r="E12" s="112"/>
      <c r="F12" s="112"/>
      <c r="G12" s="112"/>
      <c r="H12" s="112"/>
      <c r="I12" s="111"/>
      <c r="J12" s="112"/>
      <c r="K12" s="114"/>
      <c r="L12" s="31"/>
      <c r="M12" s="111"/>
      <c r="N12" s="117"/>
      <c r="O12" s="111"/>
      <c r="P12" s="112"/>
      <c r="Q12" s="112"/>
      <c r="R12" s="112"/>
      <c r="S12" s="112"/>
      <c r="T12" s="111"/>
      <c r="U12" s="112"/>
      <c r="V12" s="114"/>
    </row>
    <row r="13" spans="2:22" ht="12.75" customHeight="1" x14ac:dyDescent="0.2">
      <c r="B13" s="118" t="s">
        <v>174</v>
      </c>
      <c r="C13" s="119"/>
      <c r="D13" s="119"/>
      <c r="E13" s="119"/>
      <c r="F13" s="131"/>
      <c r="G13" s="131"/>
      <c r="H13" s="131"/>
      <c r="I13" s="131"/>
      <c r="J13" s="131"/>
      <c r="K13" s="132"/>
      <c r="L13" s="28"/>
      <c r="M13" s="118" t="s">
        <v>175</v>
      </c>
      <c r="N13" s="119"/>
      <c r="O13" s="119"/>
      <c r="P13" s="119"/>
      <c r="Q13" s="131"/>
      <c r="R13" s="131"/>
      <c r="S13" s="131"/>
      <c r="T13" s="131"/>
      <c r="U13" s="131"/>
      <c r="V13" s="132"/>
    </row>
    <row r="14" spans="2:22" ht="12.75" customHeight="1" thickBot="1" x14ac:dyDescent="0.25">
      <c r="B14" s="121"/>
      <c r="C14" s="122"/>
      <c r="D14" s="122"/>
      <c r="E14" s="122"/>
      <c r="F14" s="133"/>
      <c r="G14" s="133"/>
      <c r="H14" s="133"/>
      <c r="I14" s="133"/>
      <c r="J14" s="133"/>
      <c r="K14" s="134"/>
      <c r="L14" s="31"/>
      <c r="M14" s="121"/>
      <c r="N14" s="122"/>
      <c r="O14" s="122"/>
      <c r="P14" s="122"/>
      <c r="Q14" s="133"/>
      <c r="R14" s="133"/>
      <c r="S14" s="133"/>
      <c r="T14" s="133"/>
      <c r="U14" s="133"/>
      <c r="V14" s="134"/>
    </row>
    <row r="15" spans="2:22" ht="12.75" customHeight="1" x14ac:dyDescent="0.2">
      <c r="B15" s="124" t="s">
        <v>14</v>
      </c>
      <c r="C15" s="126" t="s">
        <v>16</v>
      </c>
      <c r="D15" s="124" t="s">
        <v>0</v>
      </c>
      <c r="E15" s="110"/>
      <c r="F15" s="110"/>
      <c r="G15" s="110"/>
      <c r="H15" s="113"/>
      <c r="I15" s="124" t="s">
        <v>15</v>
      </c>
      <c r="J15" s="110"/>
      <c r="K15" s="113"/>
      <c r="L15" s="23"/>
      <c r="M15" s="124" t="s">
        <v>14</v>
      </c>
      <c r="N15" s="126" t="s">
        <v>16</v>
      </c>
      <c r="O15" s="124" t="s">
        <v>0</v>
      </c>
      <c r="P15" s="110"/>
      <c r="Q15" s="110"/>
      <c r="R15" s="110"/>
      <c r="S15" s="113"/>
      <c r="T15" s="124" t="s">
        <v>15</v>
      </c>
      <c r="U15" s="110"/>
      <c r="V15" s="113"/>
    </row>
    <row r="16" spans="2:22" ht="12.75" customHeight="1" thickBot="1" x14ac:dyDescent="0.25">
      <c r="B16" s="125"/>
      <c r="C16" s="127"/>
      <c r="D16" s="128"/>
      <c r="E16" s="112"/>
      <c r="F16" s="112"/>
      <c r="G16" s="112"/>
      <c r="H16" s="114"/>
      <c r="I16" s="128"/>
      <c r="J16" s="112"/>
      <c r="K16" s="114"/>
      <c r="L16" s="29"/>
      <c r="M16" s="125"/>
      <c r="N16" s="127"/>
      <c r="O16" s="128"/>
      <c r="P16" s="112"/>
      <c r="Q16" s="112"/>
      <c r="R16" s="112"/>
      <c r="S16" s="114"/>
      <c r="T16" s="128"/>
      <c r="U16" s="112"/>
      <c r="V16" s="114"/>
    </row>
    <row r="17" spans="2:22" ht="12.75" customHeight="1" x14ac:dyDescent="0.2">
      <c r="B17" s="115">
        <v>3</v>
      </c>
      <c r="C17" s="129">
        <v>1</v>
      </c>
      <c r="D17" s="109" t="str">
        <f>Overview!B8</f>
        <v>Columbia Jrs 13-1 Black</v>
      </c>
      <c r="E17" s="110"/>
      <c r="F17" s="110"/>
      <c r="G17" s="110"/>
      <c r="H17" s="110"/>
      <c r="I17" s="109" t="str">
        <f>Overview!C8</f>
        <v>fj3colum1ev</v>
      </c>
      <c r="J17" s="110"/>
      <c r="K17" s="113"/>
      <c r="L17" s="29"/>
      <c r="M17" s="115">
        <v>4</v>
      </c>
      <c r="N17" s="129">
        <v>1</v>
      </c>
      <c r="O17" s="109" t="str">
        <f>Overview!B9</f>
        <v>NCWVBC 14-4 White</v>
      </c>
      <c r="P17" s="110"/>
      <c r="Q17" s="110"/>
      <c r="R17" s="110"/>
      <c r="S17" s="110"/>
      <c r="T17" s="109" t="str">
        <f>Overview!C9</f>
        <v>fj4ncwvb4ev</v>
      </c>
      <c r="U17" s="110"/>
      <c r="V17" s="113"/>
    </row>
    <row r="18" spans="2:22" ht="12.75" customHeight="1" thickBot="1" x14ac:dyDescent="0.25">
      <c r="B18" s="111"/>
      <c r="C18" s="117"/>
      <c r="D18" s="111"/>
      <c r="E18" s="112"/>
      <c r="F18" s="112"/>
      <c r="G18" s="112"/>
      <c r="H18" s="112"/>
      <c r="I18" s="111"/>
      <c r="J18" s="112"/>
      <c r="K18" s="114"/>
      <c r="L18" s="30"/>
      <c r="M18" s="111"/>
      <c r="N18" s="117"/>
      <c r="O18" s="111"/>
      <c r="P18" s="112"/>
      <c r="Q18" s="112"/>
      <c r="R18" s="112"/>
      <c r="S18" s="112"/>
      <c r="T18" s="111"/>
      <c r="U18" s="112"/>
      <c r="V18" s="114"/>
    </row>
    <row r="19" spans="2:22" ht="12.75" customHeight="1" x14ac:dyDescent="0.2">
      <c r="B19" s="115">
        <v>10</v>
      </c>
      <c r="C19" s="116">
        <v>2</v>
      </c>
      <c r="D19" s="169" t="str">
        <f>Overview!B15</f>
        <v>NCWVBC 14-3 Red</v>
      </c>
      <c r="E19" s="170"/>
      <c r="F19" s="170"/>
      <c r="G19" s="170"/>
      <c r="H19" s="170"/>
      <c r="I19" s="109" t="str">
        <f>Overview!C15</f>
        <v>fj4ncwvb3ev</v>
      </c>
      <c r="J19" s="110"/>
      <c r="K19" s="113"/>
      <c r="L19" s="30"/>
      <c r="M19" s="115">
        <v>9</v>
      </c>
      <c r="N19" s="116">
        <v>2</v>
      </c>
      <c r="O19" s="109" t="str">
        <f>Overview!B14</f>
        <v>KC Thunder 14 White</v>
      </c>
      <c r="P19" s="110"/>
      <c r="Q19" s="110"/>
      <c r="R19" s="110"/>
      <c r="S19" s="110"/>
      <c r="T19" s="109" t="str">
        <f>Overview!C14</f>
        <v>fj4kcthd1ev</v>
      </c>
      <c r="U19" s="110"/>
      <c r="V19" s="113"/>
    </row>
    <row r="20" spans="2:22" ht="12.75" customHeight="1" thickBot="1" x14ac:dyDescent="0.25">
      <c r="B20" s="111"/>
      <c r="C20" s="117"/>
      <c r="D20" s="171"/>
      <c r="E20" s="172"/>
      <c r="F20" s="172"/>
      <c r="G20" s="172"/>
      <c r="H20" s="172"/>
      <c r="I20" s="111"/>
      <c r="J20" s="112"/>
      <c r="K20" s="114"/>
      <c r="L20" s="3"/>
      <c r="M20" s="111"/>
      <c r="N20" s="117"/>
      <c r="O20" s="111"/>
      <c r="P20" s="112"/>
      <c r="Q20" s="112"/>
      <c r="R20" s="112"/>
      <c r="S20" s="112"/>
      <c r="T20" s="111"/>
      <c r="U20" s="112"/>
      <c r="V20" s="114"/>
    </row>
    <row r="21" spans="2:22" ht="12.75" customHeight="1" x14ac:dyDescent="0.2">
      <c r="B21" s="115">
        <v>15</v>
      </c>
      <c r="C21" s="116">
        <v>3</v>
      </c>
      <c r="D21" s="109" t="str">
        <f>Overview!B20</f>
        <v>Strike Force 14 Black</v>
      </c>
      <c r="E21" s="110"/>
      <c r="F21" s="110"/>
      <c r="G21" s="110"/>
      <c r="H21" s="110"/>
      <c r="I21" s="109" t="str">
        <f>Overview!C20</f>
        <v>fj4stkfc1ev</v>
      </c>
      <c r="J21" s="110"/>
      <c r="K21" s="113"/>
      <c r="L21" s="4"/>
      <c r="M21" s="115">
        <v>16</v>
      </c>
      <c r="N21" s="116">
        <v>3</v>
      </c>
      <c r="O21" s="109" t="str">
        <f>Overview!B21</f>
        <v>Cascade Jrs VBC 14</v>
      </c>
      <c r="P21" s="110"/>
      <c r="Q21" s="110"/>
      <c r="R21" s="110"/>
      <c r="S21" s="110"/>
      <c r="T21" s="109" t="str">
        <f>Overview!C21</f>
        <v>fj4cscdj1ev</v>
      </c>
      <c r="U21" s="110"/>
      <c r="V21" s="113"/>
    </row>
    <row r="22" spans="2:22" ht="12.75" customHeight="1" thickBot="1" x14ac:dyDescent="0.25">
      <c r="B22" s="111"/>
      <c r="C22" s="117"/>
      <c r="D22" s="111"/>
      <c r="E22" s="112"/>
      <c r="F22" s="112"/>
      <c r="G22" s="112"/>
      <c r="H22" s="112"/>
      <c r="I22" s="111"/>
      <c r="J22" s="112"/>
      <c r="K22" s="114"/>
      <c r="L22" s="4"/>
      <c r="M22" s="111"/>
      <c r="N22" s="117"/>
      <c r="O22" s="111"/>
      <c r="P22" s="112"/>
      <c r="Q22" s="112"/>
      <c r="R22" s="112"/>
      <c r="S22" s="112"/>
      <c r="T22" s="111"/>
      <c r="U22" s="112"/>
      <c r="V22" s="114"/>
    </row>
    <row r="23" spans="2:22" ht="12.75" customHeight="1" x14ac:dyDescent="0.2">
      <c r="B23" s="115">
        <v>22</v>
      </c>
      <c r="C23" s="116">
        <v>4</v>
      </c>
      <c r="D23" s="109" t="str">
        <f>Overview!B27</f>
        <v>Team Yakima 14-2 Miranda</v>
      </c>
      <c r="E23" s="110"/>
      <c r="F23" s="110"/>
      <c r="G23" s="110"/>
      <c r="H23" s="110"/>
      <c r="I23" s="109" t="str">
        <f>Overview!C27</f>
        <v>fj4tmykm2ev</v>
      </c>
      <c r="J23" s="110"/>
      <c r="K23" s="113"/>
      <c r="M23" s="115">
        <v>21</v>
      </c>
      <c r="N23" s="116">
        <v>4</v>
      </c>
      <c r="O23" s="109" t="str">
        <f>Overview!B26</f>
        <v>Kahiau U14 White</v>
      </c>
      <c r="P23" s="110"/>
      <c r="Q23" s="110"/>
      <c r="R23" s="110"/>
      <c r="S23" s="110"/>
      <c r="T23" s="109" t="str">
        <f>Overview!C26</f>
        <v>fj4kahiu2ev</v>
      </c>
      <c r="U23" s="110"/>
      <c r="V23" s="113"/>
    </row>
    <row r="24" spans="2:22" ht="12.75" customHeight="1" thickBot="1" x14ac:dyDescent="0.25">
      <c r="B24" s="111"/>
      <c r="C24" s="117"/>
      <c r="D24" s="111"/>
      <c r="E24" s="112"/>
      <c r="F24" s="112"/>
      <c r="G24" s="112"/>
      <c r="H24" s="112"/>
      <c r="I24" s="111"/>
      <c r="J24" s="112"/>
      <c r="K24" s="114"/>
      <c r="M24" s="111"/>
      <c r="N24" s="117"/>
      <c r="O24" s="111"/>
      <c r="P24" s="112"/>
      <c r="Q24" s="112"/>
      <c r="R24" s="112"/>
      <c r="S24" s="112"/>
      <c r="T24" s="111"/>
      <c r="U24" s="112"/>
      <c r="V24" s="114"/>
    </row>
    <row r="25" spans="2:22" ht="12.75" customHeight="1" x14ac:dyDescent="0.2">
      <c r="B25" s="118" t="s">
        <v>176</v>
      </c>
      <c r="C25" s="110"/>
      <c r="D25" s="110"/>
      <c r="E25" s="110"/>
      <c r="F25" s="110"/>
      <c r="G25" s="110"/>
      <c r="H25" s="110"/>
      <c r="I25" s="110"/>
      <c r="J25" s="110"/>
      <c r="K25" s="113"/>
      <c r="M25" s="118" t="s">
        <v>177</v>
      </c>
      <c r="N25" s="110"/>
      <c r="O25" s="110"/>
      <c r="P25" s="110"/>
      <c r="Q25" s="110"/>
      <c r="R25" s="110"/>
      <c r="S25" s="110"/>
      <c r="T25" s="110"/>
      <c r="U25" s="110"/>
      <c r="V25" s="113"/>
    </row>
    <row r="26" spans="2:22" ht="12.75" customHeight="1" thickBot="1" x14ac:dyDescent="0.25">
      <c r="B26" s="111"/>
      <c r="C26" s="112"/>
      <c r="D26" s="112"/>
      <c r="E26" s="112"/>
      <c r="F26" s="112"/>
      <c r="G26" s="112"/>
      <c r="H26" s="112"/>
      <c r="I26" s="112"/>
      <c r="J26" s="112"/>
      <c r="K26" s="114"/>
      <c r="M26" s="111"/>
      <c r="N26" s="112"/>
      <c r="O26" s="112"/>
      <c r="P26" s="112"/>
      <c r="Q26" s="112"/>
      <c r="R26" s="112"/>
      <c r="S26" s="112"/>
      <c r="T26" s="112"/>
      <c r="U26" s="112"/>
      <c r="V26" s="114"/>
    </row>
    <row r="27" spans="2:22" ht="12.75" customHeight="1" x14ac:dyDescent="0.2">
      <c r="B27" s="124" t="s">
        <v>14</v>
      </c>
      <c r="C27" s="126" t="s">
        <v>16</v>
      </c>
      <c r="D27" s="124" t="s">
        <v>0</v>
      </c>
      <c r="E27" s="110"/>
      <c r="F27" s="110"/>
      <c r="G27" s="110"/>
      <c r="H27" s="113"/>
      <c r="I27" s="124" t="s">
        <v>15</v>
      </c>
      <c r="J27" s="110"/>
      <c r="K27" s="113"/>
      <c r="M27" s="124" t="s">
        <v>14</v>
      </c>
      <c r="N27" s="126" t="s">
        <v>16</v>
      </c>
      <c r="O27" s="124" t="s">
        <v>0</v>
      </c>
      <c r="P27" s="110"/>
      <c r="Q27" s="110"/>
      <c r="R27" s="110"/>
      <c r="S27" s="113"/>
      <c r="T27" s="124" t="s">
        <v>15</v>
      </c>
      <c r="U27" s="110"/>
      <c r="V27" s="113"/>
    </row>
    <row r="28" spans="2:22" ht="12.75" customHeight="1" thickBot="1" x14ac:dyDescent="0.25">
      <c r="B28" s="125"/>
      <c r="C28" s="127"/>
      <c r="D28" s="128"/>
      <c r="E28" s="112"/>
      <c r="F28" s="112"/>
      <c r="G28" s="112"/>
      <c r="H28" s="114"/>
      <c r="I28" s="128"/>
      <c r="J28" s="112"/>
      <c r="K28" s="114"/>
      <c r="M28" s="125"/>
      <c r="N28" s="127"/>
      <c r="O28" s="128"/>
      <c r="P28" s="112"/>
      <c r="Q28" s="112"/>
      <c r="R28" s="112"/>
      <c r="S28" s="114"/>
      <c r="T28" s="128"/>
      <c r="U28" s="112"/>
      <c r="V28" s="114"/>
    </row>
    <row r="29" spans="2:22" ht="12.75" customHeight="1" x14ac:dyDescent="0.2">
      <c r="B29" s="115">
        <v>5</v>
      </c>
      <c r="C29" s="129">
        <v>1</v>
      </c>
      <c r="D29" s="109" t="str">
        <f>Overview!B10</f>
        <v>Team Yakima 14-1 Steve</v>
      </c>
      <c r="E29" s="110"/>
      <c r="F29" s="110"/>
      <c r="G29" s="110"/>
      <c r="H29" s="110"/>
      <c r="I29" s="109" t="str">
        <f>Overview!C10</f>
        <v>fj4tmykm1ev</v>
      </c>
      <c r="J29" s="110"/>
      <c r="K29" s="113"/>
      <c r="M29" s="115">
        <v>6</v>
      </c>
      <c r="N29" s="129">
        <v>1</v>
      </c>
      <c r="O29" s="109" t="str">
        <f>Overview!B11</f>
        <v>Volei Xtreme</v>
      </c>
      <c r="P29" s="110"/>
      <c r="Q29" s="110"/>
      <c r="R29" s="110"/>
      <c r="S29" s="110"/>
      <c r="T29" s="109" t="str">
        <f>Overview!C11</f>
        <v>fj4vxtrm1ev</v>
      </c>
      <c r="U29" s="110"/>
      <c r="V29" s="113"/>
    </row>
    <row r="30" spans="2:22" ht="12.75" customHeight="1" thickBot="1" x14ac:dyDescent="0.25">
      <c r="B30" s="111"/>
      <c r="C30" s="117"/>
      <c r="D30" s="111"/>
      <c r="E30" s="112"/>
      <c r="F30" s="112"/>
      <c r="G30" s="112"/>
      <c r="H30" s="112"/>
      <c r="I30" s="111"/>
      <c r="J30" s="112"/>
      <c r="K30" s="114"/>
      <c r="M30" s="111"/>
      <c r="N30" s="117"/>
      <c r="O30" s="111"/>
      <c r="P30" s="112"/>
      <c r="Q30" s="112"/>
      <c r="R30" s="112"/>
      <c r="S30" s="112"/>
      <c r="T30" s="111"/>
      <c r="U30" s="112"/>
      <c r="V30" s="114"/>
    </row>
    <row r="31" spans="2:22" ht="12.75" customHeight="1" x14ac:dyDescent="0.2">
      <c r="B31" s="115">
        <v>8</v>
      </c>
      <c r="C31" s="116">
        <v>2</v>
      </c>
      <c r="D31" s="109" t="str">
        <f>Overview!B13</f>
        <v>NCWVBC 14-2 Black</v>
      </c>
      <c r="E31" s="110"/>
      <c r="F31" s="110"/>
      <c r="G31" s="110"/>
      <c r="H31" s="110"/>
      <c r="I31" s="109" t="str">
        <f>Overview!C13</f>
        <v>fj4ncwvb2ev</v>
      </c>
      <c r="J31" s="110"/>
      <c r="K31" s="113"/>
      <c r="M31" s="115">
        <v>7</v>
      </c>
      <c r="N31" s="116">
        <v>2</v>
      </c>
      <c r="O31" s="109" t="str">
        <f>Overview!B12</f>
        <v>Club Lokahi 14 -1</v>
      </c>
      <c r="P31" s="110"/>
      <c r="Q31" s="110"/>
      <c r="R31" s="110"/>
      <c r="S31" s="110"/>
      <c r="T31" s="109" t="str">
        <f>Overview!C12</f>
        <v>fj4lokhi1ev</v>
      </c>
      <c r="U31" s="110"/>
      <c r="V31" s="113"/>
    </row>
    <row r="32" spans="2:22" ht="12.75" customHeight="1" thickBot="1" x14ac:dyDescent="0.25">
      <c r="B32" s="111"/>
      <c r="C32" s="117"/>
      <c r="D32" s="111"/>
      <c r="E32" s="112"/>
      <c r="F32" s="112"/>
      <c r="G32" s="112"/>
      <c r="H32" s="112"/>
      <c r="I32" s="111"/>
      <c r="J32" s="112"/>
      <c r="K32" s="114"/>
      <c r="M32" s="111"/>
      <c r="N32" s="117"/>
      <c r="O32" s="111"/>
      <c r="P32" s="112"/>
      <c r="Q32" s="112"/>
      <c r="R32" s="112"/>
      <c r="S32" s="112"/>
      <c r="T32" s="111"/>
      <c r="U32" s="112"/>
      <c r="V32" s="114"/>
    </row>
    <row r="33" spans="1:22" ht="12.75" customHeight="1" x14ac:dyDescent="0.2">
      <c r="B33" s="115">
        <v>17</v>
      </c>
      <c r="C33" s="116">
        <v>3</v>
      </c>
      <c r="D33" s="109" t="str">
        <f>Overview!B22</f>
        <v>CLUB SELAH 14B</v>
      </c>
      <c r="E33" s="110"/>
      <c r="F33" s="110"/>
      <c r="G33" s="110"/>
      <c r="H33" s="110"/>
      <c r="I33" s="109" t="str">
        <f>Overview!C22</f>
        <v>fj4selah1ev</v>
      </c>
      <c r="J33" s="110"/>
      <c r="K33" s="113"/>
      <c r="M33" s="115">
        <v>18</v>
      </c>
      <c r="N33" s="116">
        <v>3</v>
      </c>
      <c r="O33" s="109" t="str">
        <f>Overview!B23</f>
        <v>Kodiak 14-2 Black</v>
      </c>
      <c r="P33" s="110"/>
      <c r="Q33" s="110"/>
      <c r="R33" s="110"/>
      <c r="S33" s="110"/>
      <c r="T33" s="109" t="str">
        <f>Overview!C23</f>
        <v>fj4cbkdk2ev</v>
      </c>
      <c r="U33" s="110"/>
      <c r="V33" s="113"/>
    </row>
    <row r="34" spans="1:22" ht="12.75" customHeight="1" thickBot="1" x14ac:dyDescent="0.25">
      <c r="A34" s="2"/>
      <c r="B34" s="111"/>
      <c r="C34" s="117"/>
      <c r="D34" s="111"/>
      <c r="E34" s="112"/>
      <c r="F34" s="112"/>
      <c r="G34" s="112"/>
      <c r="H34" s="112"/>
      <c r="I34" s="111"/>
      <c r="J34" s="112"/>
      <c r="K34" s="114"/>
      <c r="M34" s="111"/>
      <c r="N34" s="117"/>
      <c r="O34" s="111"/>
      <c r="P34" s="112"/>
      <c r="Q34" s="112"/>
      <c r="R34" s="112"/>
      <c r="S34" s="112"/>
      <c r="T34" s="111"/>
      <c r="U34" s="112"/>
      <c r="V34" s="114"/>
    </row>
    <row r="35" spans="1:22" s="2" customFormat="1" ht="12.75" customHeight="1" x14ac:dyDescent="0.2">
      <c r="B35" s="115">
        <v>20</v>
      </c>
      <c r="C35" s="116">
        <v>4</v>
      </c>
      <c r="D35" s="109" t="str">
        <f>Overview!B25</f>
        <v>Club Gold 14-2 Black</v>
      </c>
      <c r="E35" s="110"/>
      <c r="F35" s="110"/>
      <c r="G35" s="110"/>
      <c r="H35" s="110"/>
      <c r="I35" s="109" t="str">
        <f>Overview!C25</f>
        <v>fj4clgld2ev</v>
      </c>
      <c r="J35" s="110"/>
      <c r="K35" s="113"/>
      <c r="M35" s="115">
        <v>19</v>
      </c>
      <c r="N35" s="116">
        <v>4</v>
      </c>
      <c r="O35" s="109" t="str">
        <f>Overview!B24</f>
        <v>CLUB SELAH 14W</v>
      </c>
      <c r="P35" s="110"/>
      <c r="Q35" s="110"/>
      <c r="R35" s="110"/>
      <c r="S35" s="110"/>
      <c r="T35" s="109" t="str">
        <f>Overview!C24</f>
        <v>fj4selah2ev</v>
      </c>
      <c r="U35" s="110"/>
      <c r="V35" s="113"/>
    </row>
    <row r="36" spans="1:22" s="2" customFormat="1" ht="12.75" customHeight="1" thickBot="1" x14ac:dyDescent="0.25">
      <c r="B36" s="111"/>
      <c r="C36" s="117"/>
      <c r="D36" s="111"/>
      <c r="E36" s="112"/>
      <c r="F36" s="112"/>
      <c r="G36" s="112"/>
      <c r="H36" s="112"/>
      <c r="I36" s="111"/>
      <c r="J36" s="112"/>
      <c r="K36" s="114"/>
      <c r="M36" s="111"/>
      <c r="N36" s="117"/>
      <c r="O36" s="111"/>
      <c r="P36" s="112"/>
      <c r="Q36" s="112"/>
      <c r="R36" s="112"/>
      <c r="S36" s="112"/>
      <c r="T36" s="111"/>
      <c r="U36" s="112"/>
      <c r="V36" s="114"/>
    </row>
    <row r="37" spans="1:22" s="2" customFormat="1" ht="12.75" customHeight="1" x14ac:dyDescent="0.2">
      <c r="A37"/>
    </row>
  </sheetData>
  <mergeCells count="126">
    <mergeCell ref="B1:K2"/>
    <mergeCell ref="B3:B4"/>
    <mergeCell ref="C3:C4"/>
    <mergeCell ref="D3:H4"/>
    <mergeCell ref="I3:K4"/>
    <mergeCell ref="B7:B8"/>
    <mergeCell ref="C7:C8"/>
    <mergeCell ref="D7:H8"/>
    <mergeCell ref="I7:K8"/>
    <mergeCell ref="B5:B6"/>
    <mergeCell ref="C5:C6"/>
    <mergeCell ref="D5:H6"/>
    <mergeCell ref="I5:K6"/>
    <mergeCell ref="M35:M36"/>
    <mergeCell ref="N35:N36"/>
    <mergeCell ref="O35:S36"/>
    <mergeCell ref="B13:K14"/>
    <mergeCell ref="M23:M24"/>
    <mergeCell ref="N23:N24"/>
    <mergeCell ref="O23:S24"/>
    <mergeCell ref="T35:V36"/>
    <mergeCell ref="B9:B10"/>
    <mergeCell ref="C9:C10"/>
    <mergeCell ref="D9:H10"/>
    <mergeCell ref="I9:K10"/>
    <mergeCell ref="O29:S30"/>
    <mergeCell ref="T29:V30"/>
    <mergeCell ref="M31:M32"/>
    <mergeCell ref="N31:N32"/>
    <mergeCell ref="O31:S32"/>
    <mergeCell ref="T31:V32"/>
    <mergeCell ref="M25:V26"/>
    <mergeCell ref="M27:M28"/>
    <mergeCell ref="N27:N28"/>
    <mergeCell ref="O27:S28"/>
    <mergeCell ref="T27:V28"/>
    <mergeCell ref="M29:M30"/>
    <mergeCell ref="T23:V24"/>
    <mergeCell ref="B11:B12"/>
    <mergeCell ref="C11:C12"/>
    <mergeCell ref="D11:H12"/>
    <mergeCell ref="I11:K12"/>
    <mergeCell ref="M21:M22"/>
    <mergeCell ref="N21:N22"/>
    <mergeCell ref="O21:S22"/>
    <mergeCell ref="T21:V22"/>
    <mergeCell ref="B15:B16"/>
    <mergeCell ref="C15:C16"/>
    <mergeCell ref="D15:H16"/>
    <mergeCell ref="I15:K16"/>
    <mergeCell ref="D19:H20"/>
    <mergeCell ref="I19:K20"/>
    <mergeCell ref="B17:B18"/>
    <mergeCell ref="C17:C18"/>
    <mergeCell ref="D17:H18"/>
    <mergeCell ref="I17:K18"/>
    <mergeCell ref="M19:M20"/>
    <mergeCell ref="N19:N20"/>
    <mergeCell ref="O19:S20"/>
    <mergeCell ref="T19:V20"/>
    <mergeCell ref="T15:V16"/>
    <mergeCell ref="M17:M18"/>
    <mergeCell ref="N17:N18"/>
    <mergeCell ref="O17:S18"/>
    <mergeCell ref="T17:V18"/>
    <mergeCell ref="M11:M12"/>
    <mergeCell ref="N11:N12"/>
    <mergeCell ref="O11:S12"/>
    <mergeCell ref="T11:V12"/>
    <mergeCell ref="M13:V14"/>
    <mergeCell ref="M15:M16"/>
    <mergeCell ref="N15:N16"/>
    <mergeCell ref="O15:S16"/>
    <mergeCell ref="M7:M8"/>
    <mergeCell ref="B25:K26"/>
    <mergeCell ref="B23:B24"/>
    <mergeCell ref="C23:C24"/>
    <mergeCell ref="D23:H24"/>
    <mergeCell ref="I23:K24"/>
    <mergeCell ref="B27:B28"/>
    <mergeCell ref="C27:C28"/>
    <mergeCell ref="D27:H28"/>
    <mergeCell ref="I27:K28"/>
    <mergeCell ref="B21:B22"/>
    <mergeCell ref="C21:C22"/>
    <mergeCell ref="D21:H22"/>
    <mergeCell ref="I21:K22"/>
    <mergeCell ref="B19:B20"/>
    <mergeCell ref="C19:C20"/>
    <mergeCell ref="M33:M34"/>
    <mergeCell ref="N33:N34"/>
    <mergeCell ref="O33:S34"/>
    <mergeCell ref="T33:V34"/>
    <mergeCell ref="B31:B32"/>
    <mergeCell ref="C31:C32"/>
    <mergeCell ref="D31:H32"/>
    <mergeCell ref="I31:K32"/>
    <mergeCell ref="B29:B30"/>
    <mergeCell ref="C29:C30"/>
    <mergeCell ref="D29:H30"/>
    <mergeCell ref="I29:K30"/>
    <mergeCell ref="N29:N30"/>
    <mergeCell ref="D33:H34"/>
    <mergeCell ref="I33:K34"/>
    <mergeCell ref="B35:B36"/>
    <mergeCell ref="C35:C36"/>
    <mergeCell ref="D35:H36"/>
    <mergeCell ref="I35:K36"/>
    <mergeCell ref="B33:B34"/>
    <mergeCell ref="C33:C34"/>
    <mergeCell ref="M1:V2"/>
    <mergeCell ref="M3:M4"/>
    <mergeCell ref="N3:N4"/>
    <mergeCell ref="O3:S4"/>
    <mergeCell ref="T3:V4"/>
    <mergeCell ref="M5:M6"/>
    <mergeCell ref="N5:N6"/>
    <mergeCell ref="O5:S6"/>
    <mergeCell ref="T5:V6"/>
    <mergeCell ref="N7:N8"/>
    <mergeCell ref="O7:S8"/>
    <mergeCell ref="T7:V8"/>
    <mergeCell ref="M9:M10"/>
    <mergeCell ref="N9:N10"/>
    <mergeCell ref="O9:S10"/>
    <mergeCell ref="T9:V10"/>
  </mergeCells>
  <phoneticPr fontId="3" type="noConversion"/>
  <pageMargins left="0.88888888888888884" right="0.34722222222222221" top="1" bottom="0.625" header="0.5" footer="0.5"/>
  <pageSetup orientation="landscape" horizontalDpi="4294967292" verticalDpi="4294967292"/>
  <headerFooter alignWithMargins="0">
    <oddHeader>&amp;C24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topLeftCell="A19" zoomScaleNormal="100" workbookViewId="0">
      <selection activeCell="V28" sqref="V28"/>
    </sheetView>
  </sheetViews>
  <sheetFormatPr defaultColWidth="10.875" defaultRowHeight="12.75" x14ac:dyDescent="0.2"/>
  <cols>
    <col min="1" max="1" width="1.25" customWidth="1"/>
    <col min="2" max="3" width="5.875" style="51" customWidth="1"/>
    <col min="4" max="4" width="6.25" style="51" customWidth="1"/>
    <col min="5" max="5" width="5.875" style="51" customWidth="1"/>
    <col min="6" max="7" width="6.25" style="51" customWidth="1"/>
    <col min="8" max="8" width="5.875" style="51" customWidth="1"/>
    <col min="9" max="9" width="8.25" style="51" customWidth="1"/>
    <col min="10" max="11" width="5.875" style="51" customWidth="1"/>
    <col min="12" max="13" width="5.875" customWidth="1"/>
    <col min="14" max="14" width="3.625" customWidth="1"/>
    <col min="15" max="15" width="1.25" customWidth="1"/>
    <col min="16" max="17" width="5.875" style="51" customWidth="1"/>
    <col min="18" max="18" width="6.25" style="51" customWidth="1"/>
    <col min="19" max="19" width="5.875" style="51" customWidth="1"/>
    <col min="20" max="21" width="6.25" style="51" customWidth="1"/>
    <col min="22" max="22" width="5.875" style="51" customWidth="1"/>
    <col min="23" max="23" width="8.125" style="51" customWidth="1"/>
    <col min="24" max="25" width="5.875" style="51" customWidth="1"/>
    <col min="26" max="27" width="5.875" customWidth="1"/>
    <col min="28" max="28" width="2.25" customWidth="1"/>
  </cols>
  <sheetData>
    <row r="1" spans="1:28" ht="12.75" customHeight="1" x14ac:dyDescent="0.2"/>
    <row r="2" spans="1:28" ht="12.75" customHeight="1" x14ac:dyDescent="0.2"/>
    <row r="3" spans="1:28" ht="12.75" customHeight="1" x14ac:dyDescent="0.2"/>
    <row r="4" spans="1:28" ht="12.75" customHeight="1" x14ac:dyDescent="0.2"/>
    <row r="5" spans="1:28" ht="12.75" customHeight="1" thickBot="1" x14ac:dyDescent="0.25">
      <c r="B5" s="75" t="s">
        <v>45</v>
      </c>
      <c r="C5" s="75"/>
      <c r="D5" s="73"/>
      <c r="E5" s="53"/>
      <c r="F5" s="55"/>
      <c r="L5" s="51"/>
      <c r="M5" s="51"/>
      <c r="P5" s="75" t="s">
        <v>78</v>
      </c>
      <c r="Q5" s="75"/>
      <c r="R5" s="73"/>
      <c r="S5" s="53"/>
      <c r="T5" s="55"/>
      <c r="Z5" s="51"/>
      <c r="AA5" s="51"/>
    </row>
    <row r="6" spans="1:28" ht="12.75" customHeight="1" x14ac:dyDescent="0.2">
      <c r="A6" s="48"/>
      <c r="B6" s="52"/>
      <c r="C6" s="52"/>
      <c r="D6" s="74"/>
      <c r="E6" s="53"/>
      <c r="F6" s="52"/>
      <c r="I6" s="136" t="s">
        <v>17</v>
      </c>
      <c r="J6" s="137"/>
      <c r="K6" s="137"/>
      <c r="L6" s="137"/>
      <c r="M6" s="138"/>
      <c r="N6" s="139"/>
      <c r="O6" s="48"/>
      <c r="P6" s="52"/>
      <c r="Q6" s="52"/>
      <c r="R6" s="74"/>
      <c r="S6" s="53"/>
      <c r="T6" s="52"/>
      <c r="W6" s="136" t="s">
        <v>64</v>
      </c>
      <c r="X6" s="137"/>
      <c r="Y6" s="137"/>
      <c r="Z6" s="137"/>
      <c r="AA6" s="138"/>
      <c r="AB6" s="139"/>
    </row>
    <row r="7" spans="1:28" ht="12.75" customHeight="1" thickBot="1" x14ac:dyDescent="0.25">
      <c r="A7" s="48"/>
      <c r="B7" s="52"/>
      <c r="C7" s="90" t="s">
        <v>29</v>
      </c>
      <c r="D7" s="135" t="s">
        <v>51</v>
      </c>
      <c r="E7" s="77"/>
      <c r="F7" s="75"/>
      <c r="G7" s="78"/>
      <c r="H7" s="56"/>
      <c r="I7" s="140"/>
      <c r="J7" s="141"/>
      <c r="K7" s="141"/>
      <c r="L7" s="141"/>
      <c r="M7" s="142"/>
      <c r="N7" s="143"/>
      <c r="O7" s="48"/>
      <c r="P7" s="52"/>
      <c r="Q7" s="90" t="s">
        <v>67</v>
      </c>
      <c r="R7" s="135" t="s">
        <v>81</v>
      </c>
      <c r="S7" s="77"/>
      <c r="T7" s="75"/>
      <c r="U7" s="78"/>
      <c r="V7" s="56"/>
      <c r="W7" s="140"/>
      <c r="X7" s="141"/>
      <c r="Y7" s="141"/>
      <c r="Z7" s="141"/>
      <c r="AA7" s="142"/>
      <c r="AB7" s="143"/>
    </row>
    <row r="8" spans="1:28" ht="12.75" customHeight="1" x14ac:dyDescent="0.2">
      <c r="A8" s="48"/>
      <c r="B8" s="52"/>
      <c r="C8" s="90" t="s">
        <v>27</v>
      </c>
      <c r="D8" s="135"/>
      <c r="E8" s="53"/>
      <c r="F8" s="52"/>
      <c r="G8" s="57"/>
      <c r="H8" s="58"/>
      <c r="I8" s="144"/>
      <c r="J8" s="145"/>
      <c r="K8" s="145"/>
      <c r="L8" s="145"/>
      <c r="M8" s="51"/>
      <c r="O8" s="48"/>
      <c r="P8" s="52"/>
      <c r="Q8" s="90" t="s">
        <v>68</v>
      </c>
      <c r="R8" s="135"/>
      <c r="S8" s="53"/>
      <c r="T8" s="52"/>
      <c r="U8" s="57"/>
      <c r="V8" s="58"/>
      <c r="W8" s="144"/>
      <c r="X8" s="145"/>
      <c r="Y8" s="145"/>
      <c r="Z8" s="145"/>
      <c r="AA8" s="51"/>
    </row>
    <row r="9" spans="1:28" ht="12.75" customHeight="1" thickBot="1" x14ac:dyDescent="0.25">
      <c r="A9" s="48"/>
      <c r="B9" s="75" t="s">
        <v>56</v>
      </c>
      <c r="C9" s="75"/>
      <c r="D9" s="76"/>
      <c r="E9" s="53"/>
      <c r="F9" s="95"/>
      <c r="G9" s="52"/>
      <c r="H9" s="58"/>
      <c r="I9" s="57"/>
      <c r="J9" s="57"/>
      <c r="K9" s="52"/>
      <c r="L9" s="51"/>
      <c r="M9" s="51"/>
      <c r="O9" s="48"/>
      <c r="P9" s="75" t="s">
        <v>77</v>
      </c>
      <c r="Q9" s="75"/>
      <c r="R9" s="76"/>
      <c r="S9" s="53"/>
      <c r="T9" s="95"/>
      <c r="U9" s="52"/>
      <c r="V9" s="58"/>
      <c r="W9" s="57"/>
      <c r="X9" s="57"/>
      <c r="Y9" s="52"/>
      <c r="Z9" s="51"/>
      <c r="AA9" s="51"/>
    </row>
    <row r="10" spans="1:28" ht="12.75" customHeight="1" thickBot="1" x14ac:dyDescent="0.25">
      <c r="A10" s="48"/>
      <c r="B10" s="52"/>
      <c r="C10" s="52"/>
      <c r="D10" s="52"/>
      <c r="F10" s="90" t="s">
        <v>83</v>
      </c>
      <c r="G10" s="135" t="s">
        <v>87</v>
      </c>
      <c r="H10" s="82"/>
      <c r="I10" s="75"/>
      <c r="J10" s="52"/>
      <c r="K10" s="52"/>
      <c r="L10" s="146"/>
      <c r="M10" s="147"/>
      <c r="O10" s="48"/>
      <c r="P10" s="52"/>
      <c r="Q10" s="52"/>
      <c r="R10" s="52"/>
      <c r="T10" s="90" t="s">
        <v>95</v>
      </c>
      <c r="U10" s="135" t="s">
        <v>36</v>
      </c>
      <c r="V10" s="82"/>
      <c r="W10" s="75"/>
      <c r="X10" s="52"/>
      <c r="Y10" s="52"/>
      <c r="Z10" s="146"/>
      <c r="AA10" s="147"/>
    </row>
    <row r="11" spans="1:28" ht="12.75" customHeight="1" x14ac:dyDescent="0.2">
      <c r="A11" s="48"/>
      <c r="B11" s="52"/>
      <c r="C11" s="52"/>
      <c r="D11" s="52"/>
      <c r="F11" s="90" t="s">
        <v>27</v>
      </c>
      <c r="G11" s="135"/>
      <c r="H11" s="60"/>
      <c r="I11" s="83"/>
      <c r="J11" s="52"/>
      <c r="K11" s="52"/>
      <c r="L11" s="94"/>
      <c r="M11" s="95"/>
      <c r="O11" s="48"/>
      <c r="P11" s="52"/>
      <c r="Q11" s="52"/>
      <c r="R11" s="52"/>
      <c r="T11" s="90" t="s">
        <v>30</v>
      </c>
      <c r="U11" s="135"/>
      <c r="V11" s="60"/>
      <c r="W11" s="83"/>
      <c r="X11" s="52"/>
      <c r="Y11" s="52"/>
      <c r="Z11" s="94"/>
      <c r="AA11" s="95"/>
    </row>
    <row r="12" spans="1:28" ht="12.75" customHeight="1" thickBot="1" x14ac:dyDescent="0.25">
      <c r="A12" s="48"/>
      <c r="B12" s="52"/>
      <c r="C12" s="52"/>
      <c r="D12" s="52"/>
      <c r="F12" s="54"/>
      <c r="G12" s="85"/>
      <c r="H12" s="60"/>
      <c r="I12" s="52"/>
      <c r="J12" s="60"/>
      <c r="K12" s="52"/>
      <c r="L12" s="51"/>
      <c r="M12" s="51"/>
      <c r="O12" s="48"/>
      <c r="P12" s="52"/>
      <c r="Q12" s="52"/>
      <c r="R12" s="52"/>
      <c r="T12" s="54"/>
      <c r="U12" s="85"/>
      <c r="V12" s="60"/>
      <c r="W12" s="52"/>
      <c r="X12" s="60"/>
      <c r="Y12" s="52"/>
      <c r="Z12" s="51"/>
      <c r="AA12" s="51"/>
    </row>
    <row r="13" spans="1:28" ht="12.75" customHeight="1" thickBot="1" x14ac:dyDescent="0.25">
      <c r="A13" s="48"/>
      <c r="B13" s="52"/>
      <c r="C13" s="52"/>
      <c r="D13" s="52"/>
      <c r="E13" s="96" t="s">
        <v>39</v>
      </c>
      <c r="F13" s="73"/>
      <c r="G13" s="79"/>
      <c r="H13" s="60"/>
      <c r="I13" s="52"/>
      <c r="J13" s="60"/>
      <c r="K13" s="52"/>
      <c r="L13" s="51"/>
      <c r="M13" s="51"/>
      <c r="O13" s="48"/>
      <c r="P13" s="52"/>
      <c r="Q13" s="52"/>
      <c r="R13" s="52"/>
      <c r="S13" s="96" t="s">
        <v>62</v>
      </c>
      <c r="T13" s="73"/>
      <c r="U13" s="79"/>
      <c r="V13" s="60"/>
      <c r="W13" s="52"/>
      <c r="X13" s="60"/>
      <c r="Y13" s="52"/>
      <c r="Z13" s="51"/>
      <c r="AA13" s="51"/>
    </row>
    <row r="14" spans="1:28" ht="12.75" customHeight="1" x14ac:dyDescent="0.2">
      <c r="A14" s="48"/>
      <c r="B14" s="52"/>
      <c r="C14" s="52"/>
      <c r="D14" s="52"/>
      <c r="F14" s="54"/>
      <c r="G14" s="52"/>
      <c r="H14" s="52"/>
      <c r="I14" s="52"/>
      <c r="J14" s="60"/>
      <c r="K14" s="52"/>
      <c r="L14" s="51"/>
      <c r="M14" s="51"/>
      <c r="O14" s="48"/>
      <c r="P14" s="52"/>
      <c r="Q14" s="52"/>
      <c r="R14" s="52"/>
      <c r="T14" s="54"/>
      <c r="U14" s="52"/>
      <c r="V14" s="52"/>
      <c r="W14" s="52"/>
      <c r="X14" s="60"/>
      <c r="Y14" s="52"/>
      <c r="Z14" s="51"/>
      <c r="AA14" s="51"/>
    </row>
    <row r="15" spans="1:28" ht="12.75" customHeight="1" x14ac:dyDescent="0.2">
      <c r="A15" s="48"/>
      <c r="B15" s="52"/>
      <c r="C15" s="52"/>
      <c r="D15" s="52"/>
      <c r="E15" s="53"/>
      <c r="F15" s="54"/>
      <c r="G15" s="95"/>
      <c r="I15" s="52"/>
      <c r="J15" s="60"/>
      <c r="K15" s="52"/>
      <c r="L15" s="51"/>
      <c r="M15" s="51"/>
      <c r="O15" s="48"/>
      <c r="P15" s="52"/>
      <c r="Q15" s="52"/>
      <c r="R15" s="52"/>
      <c r="S15" s="53"/>
      <c r="T15" s="54"/>
      <c r="U15" s="95"/>
      <c r="W15" s="52"/>
      <c r="X15" s="60"/>
      <c r="Y15" s="52"/>
      <c r="Z15" s="51"/>
      <c r="AA15" s="51"/>
    </row>
    <row r="16" spans="1:28" ht="12.75" customHeight="1" thickBot="1" x14ac:dyDescent="0.25">
      <c r="A16" s="48"/>
      <c r="B16" s="75" t="s">
        <v>44</v>
      </c>
      <c r="C16" s="75"/>
      <c r="D16" s="73"/>
      <c r="E16" s="53"/>
      <c r="F16" s="55"/>
      <c r="H16" s="90" t="s">
        <v>91</v>
      </c>
      <c r="I16" s="135" t="s">
        <v>93</v>
      </c>
      <c r="J16" s="82"/>
      <c r="K16" s="75"/>
      <c r="L16" s="51"/>
      <c r="M16" s="51"/>
      <c r="O16" s="48"/>
      <c r="P16" s="75" t="s">
        <v>76</v>
      </c>
      <c r="Q16" s="75"/>
      <c r="R16" s="73"/>
      <c r="S16" s="53"/>
      <c r="T16" s="55"/>
      <c r="V16" s="90" t="s">
        <v>104</v>
      </c>
      <c r="W16" s="135" t="s">
        <v>106</v>
      </c>
      <c r="X16" s="82"/>
      <c r="Y16" s="75"/>
      <c r="Z16" s="51"/>
      <c r="AA16" s="51"/>
    </row>
    <row r="17" spans="1:28" ht="12.75" customHeight="1" x14ac:dyDescent="0.2">
      <c r="A17" s="50"/>
      <c r="B17" s="52"/>
      <c r="C17" s="52"/>
      <c r="D17" s="74"/>
      <c r="E17" s="53"/>
      <c r="F17" s="52"/>
      <c r="H17" s="90" t="s">
        <v>27</v>
      </c>
      <c r="I17" s="135"/>
      <c r="J17" s="60"/>
      <c r="K17" s="52"/>
      <c r="L17" s="61"/>
      <c r="M17" s="51"/>
      <c r="O17" s="50"/>
      <c r="P17" s="52"/>
      <c r="Q17" s="52"/>
      <c r="R17" s="74"/>
      <c r="S17" s="53"/>
      <c r="T17" s="52"/>
      <c r="V17" s="90" t="s">
        <v>30</v>
      </c>
      <c r="W17" s="135"/>
      <c r="X17" s="60"/>
      <c r="Y17" s="52"/>
      <c r="Z17" s="61"/>
      <c r="AA17" s="51"/>
    </row>
    <row r="18" spans="1:28" ht="12.75" customHeight="1" thickBot="1" x14ac:dyDescent="0.25">
      <c r="A18" s="50"/>
      <c r="B18" s="52"/>
      <c r="C18" s="90" t="s">
        <v>34</v>
      </c>
      <c r="D18" s="135" t="s">
        <v>52</v>
      </c>
      <c r="E18" s="77"/>
      <c r="F18" s="75"/>
      <c r="G18" s="75"/>
      <c r="H18" s="52"/>
      <c r="I18" s="52"/>
      <c r="J18" s="60"/>
      <c r="K18" s="52"/>
      <c r="L18" s="61"/>
      <c r="M18" s="51"/>
      <c r="O18" s="50"/>
      <c r="P18" s="52"/>
      <c r="Q18" s="90" t="s">
        <v>65</v>
      </c>
      <c r="R18" s="135" t="s">
        <v>82</v>
      </c>
      <c r="S18" s="77"/>
      <c r="T18" s="75"/>
      <c r="U18" s="75"/>
      <c r="V18" s="52"/>
      <c r="W18" s="52"/>
      <c r="X18" s="60"/>
      <c r="Y18" s="52"/>
      <c r="Z18" s="61"/>
      <c r="AA18" s="51"/>
    </row>
    <row r="19" spans="1:28" ht="12.75" customHeight="1" x14ac:dyDescent="0.2">
      <c r="A19" s="50"/>
      <c r="B19" s="52"/>
      <c r="C19" s="90" t="s">
        <v>33</v>
      </c>
      <c r="D19" s="135"/>
      <c r="E19" s="53"/>
      <c r="F19" s="52"/>
      <c r="G19" s="52"/>
      <c r="H19" s="60"/>
      <c r="I19" s="52"/>
      <c r="J19" s="60"/>
      <c r="K19" s="52"/>
      <c r="L19" s="61"/>
      <c r="M19" s="51"/>
      <c r="O19" s="50"/>
      <c r="P19" s="52"/>
      <c r="Q19" s="90" t="s">
        <v>66</v>
      </c>
      <c r="R19" s="135"/>
      <c r="S19" s="53"/>
      <c r="T19" s="52"/>
      <c r="U19" s="52"/>
      <c r="V19" s="60"/>
      <c r="W19" s="52"/>
      <c r="X19" s="60"/>
      <c r="Y19" s="52"/>
      <c r="Z19" s="61"/>
      <c r="AA19" s="51"/>
    </row>
    <row r="20" spans="1:28" ht="12.75" customHeight="1" thickBot="1" x14ac:dyDescent="0.25">
      <c r="A20" s="50"/>
      <c r="B20" s="75" t="s">
        <v>53</v>
      </c>
      <c r="C20" s="75"/>
      <c r="D20" s="76"/>
      <c r="E20" s="53"/>
      <c r="F20" s="95"/>
      <c r="G20" s="52"/>
      <c r="H20" s="60"/>
      <c r="I20" s="52"/>
      <c r="J20" s="60"/>
      <c r="K20" s="52"/>
      <c r="L20" s="61"/>
      <c r="M20" s="51"/>
      <c r="O20" s="50"/>
      <c r="P20" s="75" t="s">
        <v>75</v>
      </c>
      <c r="Q20" s="75"/>
      <c r="R20" s="76"/>
      <c r="S20" s="53"/>
      <c r="T20" s="95"/>
      <c r="U20" s="52"/>
      <c r="V20" s="60"/>
      <c r="W20" s="52"/>
      <c r="X20" s="60"/>
      <c r="Y20" s="52"/>
      <c r="Z20" s="61"/>
      <c r="AA20" s="51"/>
    </row>
    <row r="21" spans="1:28" ht="12.75" customHeight="1" thickBot="1" x14ac:dyDescent="0.25">
      <c r="A21" s="50"/>
      <c r="B21" s="52"/>
      <c r="C21" s="52"/>
      <c r="D21" s="52"/>
      <c r="F21" s="90" t="s">
        <v>84</v>
      </c>
      <c r="G21" s="135" t="s">
        <v>88</v>
      </c>
      <c r="H21" s="82"/>
      <c r="I21" s="79"/>
      <c r="J21" s="60"/>
      <c r="K21" s="52"/>
      <c r="L21" s="61"/>
      <c r="M21" s="51"/>
      <c r="O21" s="50"/>
      <c r="P21" s="52"/>
      <c r="Q21" s="52"/>
      <c r="R21" s="52"/>
      <c r="T21" s="90" t="s">
        <v>96</v>
      </c>
      <c r="U21" s="135" t="s">
        <v>32</v>
      </c>
      <c r="V21" s="82"/>
      <c r="W21" s="79"/>
      <c r="X21" s="60"/>
      <c r="Y21" s="52"/>
      <c r="Z21" s="61"/>
      <c r="AA21" s="51"/>
    </row>
    <row r="22" spans="1:28" ht="12.75" customHeight="1" x14ac:dyDescent="0.2">
      <c r="A22" s="50"/>
      <c r="B22" s="52"/>
      <c r="C22" s="52"/>
      <c r="D22" s="52"/>
      <c r="F22" s="90" t="s">
        <v>33</v>
      </c>
      <c r="G22" s="135"/>
      <c r="H22" s="60"/>
      <c r="I22" s="52"/>
      <c r="J22" s="52"/>
      <c r="K22" s="52"/>
      <c r="L22" s="61"/>
      <c r="M22" s="51"/>
      <c r="O22" s="50"/>
      <c r="P22" s="52"/>
      <c r="Q22" s="52"/>
      <c r="R22" s="52"/>
      <c r="T22" s="90" t="s">
        <v>38</v>
      </c>
      <c r="U22" s="135"/>
      <c r="V22" s="60"/>
      <c r="W22" s="52"/>
      <c r="X22" s="52"/>
      <c r="Y22" s="52"/>
      <c r="Z22" s="61"/>
      <c r="AA22" s="51"/>
    </row>
    <row r="23" spans="1:28" ht="12.75" customHeight="1" thickBot="1" x14ac:dyDescent="0.25">
      <c r="A23" s="48"/>
      <c r="B23" s="52"/>
      <c r="C23" s="52"/>
      <c r="D23" s="52"/>
      <c r="F23" s="54"/>
      <c r="G23" s="85"/>
      <c r="H23" s="60"/>
      <c r="I23" s="52"/>
      <c r="J23" s="52"/>
      <c r="K23" s="52"/>
      <c r="L23" s="61"/>
      <c r="M23" s="51"/>
      <c r="O23" s="48"/>
      <c r="P23" s="52"/>
      <c r="Q23" s="52"/>
      <c r="R23" s="52"/>
      <c r="T23" s="54"/>
      <c r="U23" s="85"/>
      <c r="V23" s="60"/>
      <c r="W23" s="52"/>
      <c r="X23" s="52"/>
      <c r="Y23" s="52"/>
      <c r="Z23" s="61"/>
      <c r="AA23" s="51"/>
    </row>
    <row r="24" spans="1:28" ht="12.75" customHeight="1" thickBot="1" x14ac:dyDescent="0.25">
      <c r="A24" s="48"/>
      <c r="B24" s="52"/>
      <c r="C24" s="52"/>
      <c r="D24" s="52"/>
      <c r="E24" s="96" t="s">
        <v>42</v>
      </c>
      <c r="F24" s="73"/>
      <c r="G24" s="79"/>
      <c r="H24" s="60"/>
      <c r="I24" s="52"/>
      <c r="J24" s="52"/>
      <c r="K24" s="52"/>
      <c r="L24" s="61"/>
      <c r="M24" s="51"/>
      <c r="O24" s="48"/>
      <c r="P24" s="52"/>
      <c r="Q24" s="52"/>
      <c r="R24" s="52"/>
      <c r="S24" s="96" t="s">
        <v>69</v>
      </c>
      <c r="T24" s="73"/>
      <c r="U24" s="79"/>
      <c r="V24" s="60"/>
      <c r="W24" s="52"/>
      <c r="X24" s="52"/>
      <c r="Y24" s="52"/>
      <c r="Z24" s="61"/>
      <c r="AA24" s="51"/>
    </row>
    <row r="25" spans="1:28" ht="12.75" customHeight="1" x14ac:dyDescent="0.2">
      <c r="A25" s="48"/>
      <c r="B25" s="52"/>
      <c r="C25" s="52"/>
      <c r="D25" s="52"/>
      <c r="F25" s="54"/>
      <c r="G25" s="52"/>
      <c r="H25" s="52"/>
      <c r="I25" s="52"/>
      <c r="J25" s="52"/>
      <c r="K25" s="52"/>
      <c r="L25" s="61"/>
      <c r="M25" s="51"/>
      <c r="O25" s="48"/>
      <c r="P25" s="52"/>
      <c r="Q25" s="52"/>
      <c r="R25" s="52"/>
      <c r="T25" s="54"/>
      <c r="U25" s="52"/>
      <c r="V25" s="52"/>
      <c r="W25" s="52"/>
      <c r="X25" s="52"/>
      <c r="Y25" s="52"/>
      <c r="Z25" s="61"/>
      <c r="AA25" s="51"/>
    </row>
    <row r="26" spans="1:28" ht="12.75" customHeight="1" x14ac:dyDescent="0.2">
      <c r="A26" s="48"/>
      <c r="B26" s="52"/>
      <c r="C26" s="52"/>
      <c r="D26" s="52"/>
      <c r="E26" s="53"/>
      <c r="F26" s="54"/>
      <c r="G26" s="59"/>
      <c r="H26" s="62"/>
      <c r="I26" s="55"/>
      <c r="J26" s="56"/>
      <c r="K26" s="56"/>
      <c r="L26" s="61"/>
      <c r="M26" s="69"/>
      <c r="O26" s="48"/>
      <c r="P26" s="52"/>
      <c r="Q26" s="52"/>
      <c r="R26" s="52"/>
      <c r="S26" s="53"/>
      <c r="T26" s="54"/>
      <c r="U26" s="59"/>
      <c r="V26" s="62"/>
      <c r="W26" s="55"/>
      <c r="X26" s="56"/>
      <c r="Y26" s="56"/>
      <c r="Z26" s="61"/>
      <c r="AA26" s="69"/>
    </row>
    <row r="27" spans="1:28" ht="12.75" customHeight="1" thickBot="1" x14ac:dyDescent="0.25">
      <c r="A27" s="50"/>
      <c r="B27" s="52"/>
      <c r="C27" s="52"/>
      <c r="D27" s="63"/>
      <c r="E27" s="63"/>
      <c r="F27" s="63"/>
      <c r="G27" s="52"/>
      <c r="H27" s="64"/>
      <c r="I27" s="90" t="s">
        <v>101</v>
      </c>
      <c r="J27" s="148" t="s">
        <v>102</v>
      </c>
      <c r="K27" s="149"/>
      <c r="L27" s="91"/>
      <c r="M27" s="92"/>
      <c r="N27" s="93"/>
      <c r="O27" s="50"/>
      <c r="P27" s="52"/>
      <c r="Q27" s="52"/>
      <c r="R27" s="63"/>
      <c r="S27" s="63"/>
      <c r="T27" s="63"/>
      <c r="U27" s="52"/>
      <c r="V27" s="64"/>
      <c r="W27" s="90" t="s">
        <v>110</v>
      </c>
      <c r="X27" s="148" t="s">
        <v>108</v>
      </c>
      <c r="Y27" s="149"/>
      <c r="Z27" s="91"/>
      <c r="AA27" s="92"/>
      <c r="AB27" s="93"/>
    </row>
    <row r="28" spans="1:28" ht="12.75" customHeight="1" x14ac:dyDescent="0.2">
      <c r="A28" s="50"/>
      <c r="B28" s="52"/>
      <c r="C28" s="52"/>
      <c r="D28" s="52"/>
      <c r="F28" s="54"/>
      <c r="G28" s="52"/>
      <c r="H28" s="56"/>
      <c r="I28" s="90" t="s">
        <v>27</v>
      </c>
      <c r="J28" s="150"/>
      <c r="K28" s="149"/>
      <c r="L28" s="151" t="s">
        <v>109</v>
      </c>
      <c r="M28" s="152"/>
      <c r="N28" s="152"/>
      <c r="O28" s="50"/>
      <c r="P28" s="52"/>
      <c r="Q28" s="52"/>
      <c r="R28" s="52"/>
      <c r="T28" s="54"/>
      <c r="U28" s="52"/>
      <c r="V28" s="56"/>
      <c r="W28" s="90" t="s">
        <v>30</v>
      </c>
      <c r="X28" s="150"/>
      <c r="Y28" s="149"/>
      <c r="Z28" s="151" t="s">
        <v>103</v>
      </c>
      <c r="AA28" s="152"/>
      <c r="AB28" s="152"/>
    </row>
    <row r="29" spans="1:28" ht="12.75" customHeight="1" thickBot="1" x14ac:dyDescent="0.25">
      <c r="A29" s="50"/>
      <c r="B29" s="52"/>
      <c r="C29" s="52"/>
      <c r="D29" s="52"/>
      <c r="F29" s="54"/>
      <c r="G29" s="54"/>
      <c r="H29" s="56"/>
      <c r="J29" s="56"/>
      <c r="K29" s="56"/>
      <c r="L29" s="81"/>
      <c r="M29" s="51"/>
      <c r="O29" s="50"/>
      <c r="P29" s="52"/>
      <c r="Q29" s="52"/>
      <c r="R29" s="52"/>
      <c r="T29" s="54"/>
      <c r="U29" s="54"/>
      <c r="V29" s="56"/>
      <c r="X29" s="56"/>
      <c r="Y29" s="56"/>
      <c r="Z29" s="81"/>
      <c r="AA29" s="51"/>
    </row>
    <row r="30" spans="1:28" ht="12.75" customHeight="1" thickBot="1" x14ac:dyDescent="0.25">
      <c r="A30" s="50"/>
      <c r="B30" s="52"/>
      <c r="C30" s="52"/>
      <c r="D30" s="52"/>
      <c r="E30" s="96" t="s">
        <v>41</v>
      </c>
      <c r="F30" s="73"/>
      <c r="G30" s="75"/>
      <c r="H30" s="56"/>
      <c r="I30" s="56"/>
      <c r="J30" s="56"/>
      <c r="K30" s="56"/>
      <c r="L30" s="81"/>
      <c r="M30" s="51"/>
      <c r="O30" s="50"/>
      <c r="P30" s="52"/>
      <c r="Q30" s="52"/>
      <c r="R30" s="52"/>
      <c r="S30" s="98" t="s">
        <v>70</v>
      </c>
      <c r="T30" s="73"/>
      <c r="U30" s="75"/>
      <c r="V30" s="56"/>
      <c r="W30" s="56"/>
      <c r="X30" s="56"/>
      <c r="Y30" s="56"/>
      <c r="Z30" s="81"/>
      <c r="AA30" s="51"/>
    </row>
    <row r="31" spans="1:28" ht="12.75" customHeight="1" x14ac:dyDescent="0.2">
      <c r="A31" s="50"/>
      <c r="B31" s="52"/>
      <c r="C31" s="52"/>
      <c r="D31" s="52"/>
      <c r="F31" s="54"/>
      <c r="G31" s="57"/>
      <c r="H31" s="65"/>
      <c r="I31" s="56"/>
      <c r="J31" s="56"/>
      <c r="K31" s="56"/>
      <c r="L31" s="61"/>
      <c r="M31" s="51"/>
      <c r="O31" s="50"/>
      <c r="P31" s="52"/>
      <c r="Q31" s="52"/>
      <c r="R31" s="52"/>
      <c r="T31" s="54"/>
      <c r="U31" s="57"/>
      <c r="V31" s="65"/>
      <c r="W31" s="56"/>
      <c r="X31" s="56"/>
      <c r="Y31" s="56"/>
      <c r="Z31" s="61"/>
      <c r="AA31" s="51"/>
    </row>
    <row r="32" spans="1:28" ht="12.75" customHeight="1" x14ac:dyDescent="0.2">
      <c r="A32" s="50"/>
      <c r="B32" s="52"/>
      <c r="C32" s="52"/>
      <c r="D32" s="52"/>
      <c r="F32" s="54"/>
      <c r="G32" s="57"/>
      <c r="H32" s="65"/>
      <c r="I32" s="56"/>
      <c r="J32" s="56"/>
      <c r="K32" s="56"/>
      <c r="L32" s="61"/>
      <c r="M32" s="51"/>
      <c r="O32" s="50"/>
      <c r="P32" s="52"/>
      <c r="Q32" s="52"/>
      <c r="R32" s="52"/>
      <c r="T32" s="54"/>
      <c r="U32" s="57"/>
      <c r="V32" s="65"/>
      <c r="W32" s="56"/>
      <c r="X32" s="56"/>
      <c r="Y32" s="56"/>
      <c r="Z32" s="61"/>
      <c r="AA32" s="51"/>
    </row>
    <row r="33" spans="1:28" ht="12.75" customHeight="1" thickBot="1" x14ac:dyDescent="0.25">
      <c r="A33" s="48"/>
      <c r="B33" s="52"/>
      <c r="C33" s="52"/>
      <c r="D33" s="52"/>
      <c r="E33" s="53"/>
      <c r="F33" s="90" t="s">
        <v>85</v>
      </c>
      <c r="G33" s="135" t="s">
        <v>89</v>
      </c>
      <c r="H33" s="84"/>
      <c r="I33" s="78"/>
      <c r="J33" s="56"/>
      <c r="K33" s="56"/>
      <c r="L33" s="61"/>
      <c r="M33" s="51"/>
      <c r="O33" s="48"/>
      <c r="P33" s="52"/>
      <c r="Q33" s="52"/>
      <c r="R33" s="52"/>
      <c r="S33" s="53"/>
      <c r="T33" s="90" t="s">
        <v>97</v>
      </c>
      <c r="U33" s="135" t="s">
        <v>99</v>
      </c>
      <c r="V33" s="84"/>
      <c r="W33" s="78"/>
      <c r="X33" s="56"/>
      <c r="Y33" s="56"/>
      <c r="Z33" s="61"/>
      <c r="AA33" s="51"/>
    </row>
    <row r="34" spans="1:28" ht="12.75" customHeight="1" thickBot="1" x14ac:dyDescent="0.25">
      <c r="A34" s="48"/>
      <c r="B34" s="75" t="s">
        <v>54</v>
      </c>
      <c r="C34" s="75"/>
      <c r="D34" s="73"/>
      <c r="E34" s="53"/>
      <c r="F34" s="90" t="s">
        <v>30</v>
      </c>
      <c r="G34" s="135"/>
      <c r="H34" s="56"/>
      <c r="I34" s="88"/>
      <c r="J34" s="56"/>
      <c r="K34" s="56"/>
      <c r="L34" s="61"/>
      <c r="M34" s="51"/>
      <c r="N34" s="2"/>
      <c r="O34" s="48"/>
      <c r="P34" s="75" t="s">
        <v>74</v>
      </c>
      <c r="Q34" s="75"/>
      <c r="R34" s="73"/>
      <c r="S34" s="53"/>
      <c r="T34" s="90" t="s">
        <v>68</v>
      </c>
      <c r="U34" s="135"/>
      <c r="V34" s="56"/>
      <c r="W34" s="88"/>
      <c r="X34" s="56"/>
      <c r="Y34" s="56"/>
      <c r="Z34" s="61"/>
      <c r="AA34" s="51"/>
      <c r="AB34" s="2"/>
    </row>
    <row r="35" spans="1:28" s="2" customFormat="1" ht="12.75" customHeight="1" x14ac:dyDescent="0.2">
      <c r="A35" s="48"/>
      <c r="B35" s="52"/>
      <c r="C35" s="52"/>
      <c r="D35" s="74"/>
      <c r="E35" s="53"/>
      <c r="F35" s="52"/>
      <c r="G35" s="85"/>
      <c r="H35" s="56"/>
      <c r="I35" s="89"/>
      <c r="J35" s="56"/>
      <c r="K35" s="56"/>
      <c r="L35" s="61"/>
      <c r="M35" s="51"/>
      <c r="O35" s="48"/>
      <c r="P35" s="52"/>
      <c r="Q35" s="52"/>
      <c r="R35" s="74"/>
      <c r="S35" s="53"/>
      <c r="T35" s="52"/>
      <c r="U35" s="85"/>
      <c r="V35" s="56"/>
      <c r="W35" s="89"/>
      <c r="X35" s="56"/>
      <c r="Y35" s="56"/>
      <c r="Z35" s="61"/>
      <c r="AA35" s="51"/>
    </row>
    <row r="36" spans="1:28" s="2" customFormat="1" ht="12.75" customHeight="1" thickBot="1" x14ac:dyDescent="0.25">
      <c r="A36" s="48"/>
      <c r="B36" s="52"/>
      <c r="C36" s="90" t="s">
        <v>31</v>
      </c>
      <c r="D36" s="135" t="s">
        <v>55</v>
      </c>
      <c r="E36" s="77"/>
      <c r="F36" s="75"/>
      <c r="G36" s="79"/>
      <c r="H36" s="65"/>
      <c r="I36" s="56"/>
      <c r="J36" s="65"/>
      <c r="K36" s="56"/>
      <c r="L36" s="61"/>
      <c r="M36" s="51"/>
      <c r="O36" s="48"/>
      <c r="P36" s="52"/>
      <c r="Q36" s="90" t="s">
        <v>79</v>
      </c>
      <c r="R36" s="135" t="s">
        <v>36</v>
      </c>
      <c r="S36" s="77"/>
      <c r="T36" s="75"/>
      <c r="U36" s="79"/>
      <c r="V36" s="65"/>
      <c r="W36" s="56"/>
      <c r="X36" s="65"/>
      <c r="Y36" s="56"/>
      <c r="Z36" s="61"/>
      <c r="AA36" s="51"/>
    </row>
    <row r="37" spans="1:28" s="2" customFormat="1" ht="12.75" customHeight="1" x14ac:dyDescent="0.2">
      <c r="A37" s="48"/>
      <c r="B37" s="52"/>
      <c r="C37" s="90" t="s">
        <v>30</v>
      </c>
      <c r="D37" s="135"/>
      <c r="E37" s="53"/>
      <c r="F37" s="52"/>
      <c r="G37" s="52"/>
      <c r="H37" s="56"/>
      <c r="I37" s="56"/>
      <c r="J37" s="65"/>
      <c r="K37" s="56"/>
      <c r="L37" s="61"/>
      <c r="M37" s="51"/>
      <c r="O37" s="48"/>
      <c r="P37" s="52"/>
      <c r="Q37" s="90" t="s">
        <v>68</v>
      </c>
      <c r="R37" s="135"/>
      <c r="S37" s="53"/>
      <c r="T37" s="52"/>
      <c r="U37" s="52"/>
      <c r="V37" s="56"/>
      <c r="W37" s="56"/>
      <c r="X37" s="65"/>
      <c r="Y37" s="56"/>
      <c r="Z37" s="61"/>
      <c r="AA37" s="51"/>
    </row>
    <row r="38" spans="1:28" s="2" customFormat="1" ht="12.75" customHeight="1" thickBot="1" x14ac:dyDescent="0.25">
      <c r="A38" s="48"/>
      <c r="B38" s="75" t="s">
        <v>43</v>
      </c>
      <c r="C38" s="75"/>
      <c r="D38" s="76"/>
      <c r="E38" s="53"/>
      <c r="F38" s="52"/>
      <c r="G38" s="95"/>
      <c r="H38" s="51"/>
      <c r="I38" s="52"/>
      <c r="J38" s="65"/>
      <c r="K38" s="56"/>
      <c r="L38" s="61"/>
      <c r="M38" s="51"/>
      <c r="O38" s="48"/>
      <c r="P38" s="75" t="s">
        <v>73</v>
      </c>
      <c r="Q38" s="75"/>
      <c r="R38" s="76"/>
      <c r="S38" s="53"/>
      <c r="T38" s="52"/>
      <c r="U38" s="95"/>
      <c r="V38" s="51"/>
      <c r="W38" s="52"/>
      <c r="X38" s="65"/>
      <c r="Y38" s="56"/>
      <c r="Z38" s="61"/>
      <c r="AA38" s="51"/>
    </row>
    <row r="39" spans="1:28" s="2" customFormat="1" ht="12.75" customHeight="1" thickBot="1" x14ac:dyDescent="0.25">
      <c r="A39" s="48"/>
      <c r="B39" s="52"/>
      <c r="C39" s="52"/>
      <c r="D39" s="52"/>
      <c r="E39" s="51"/>
      <c r="F39" s="54"/>
      <c r="G39" s="51"/>
      <c r="H39" s="90" t="s">
        <v>92</v>
      </c>
      <c r="I39" s="135" t="s">
        <v>94</v>
      </c>
      <c r="J39" s="66"/>
      <c r="K39" s="67"/>
      <c r="L39" s="61"/>
      <c r="M39" s="51"/>
      <c r="O39" s="48"/>
      <c r="P39" s="52"/>
      <c r="Q39" s="52"/>
      <c r="R39" s="52"/>
      <c r="S39" s="51"/>
      <c r="T39" s="54"/>
      <c r="U39" s="51"/>
      <c r="V39" s="90" t="s">
        <v>105</v>
      </c>
      <c r="W39" s="135" t="s">
        <v>107</v>
      </c>
      <c r="X39" s="66"/>
      <c r="Y39" s="67"/>
      <c r="Z39" s="61"/>
      <c r="AA39" s="51"/>
    </row>
    <row r="40" spans="1:28" s="2" customFormat="1" ht="12.75" customHeight="1" thickTop="1" thickBot="1" x14ac:dyDescent="0.25">
      <c r="A40" s="48"/>
      <c r="B40" s="52"/>
      <c r="C40" s="52"/>
      <c r="D40" s="52"/>
      <c r="E40" s="51"/>
      <c r="F40" s="54"/>
      <c r="G40" s="51"/>
      <c r="H40" s="90" t="s">
        <v>33</v>
      </c>
      <c r="I40" s="135"/>
      <c r="J40" s="68"/>
      <c r="K40" s="56"/>
      <c r="L40" s="69"/>
      <c r="M40" s="51"/>
      <c r="O40" s="48"/>
      <c r="P40" s="52"/>
      <c r="Q40" s="52"/>
      <c r="R40" s="52"/>
      <c r="S40" s="51"/>
      <c r="T40" s="54"/>
      <c r="U40" s="51"/>
      <c r="V40" s="90" t="s">
        <v>68</v>
      </c>
      <c r="W40" s="135"/>
      <c r="X40" s="68"/>
      <c r="Y40" s="56"/>
      <c r="Z40" s="69"/>
      <c r="AA40" s="51"/>
    </row>
    <row r="41" spans="1:28" s="2" customFormat="1" ht="12.75" customHeight="1" thickBot="1" x14ac:dyDescent="0.25">
      <c r="A41" s="48"/>
      <c r="B41" s="52"/>
      <c r="C41" s="52"/>
      <c r="D41" s="52"/>
      <c r="E41" s="96" t="s">
        <v>40</v>
      </c>
      <c r="F41" s="73"/>
      <c r="G41" s="75"/>
      <c r="H41" s="56"/>
      <c r="I41" s="56"/>
      <c r="J41" s="65"/>
      <c r="K41" s="70"/>
      <c r="L41" s="51"/>
      <c r="M41" s="51"/>
      <c r="O41" s="48"/>
      <c r="P41" s="52"/>
      <c r="Q41" s="52"/>
      <c r="R41" s="52"/>
      <c r="S41" s="98" t="s">
        <v>63</v>
      </c>
      <c r="T41" s="73"/>
      <c r="U41" s="75"/>
      <c r="V41" s="56"/>
      <c r="W41" s="56"/>
      <c r="X41" s="65"/>
      <c r="Y41" s="70"/>
      <c r="Z41" s="51"/>
      <c r="AA41" s="51"/>
    </row>
    <row r="42" spans="1:28" s="2" customFormat="1" ht="12.75" customHeight="1" x14ac:dyDescent="0.2">
      <c r="A42" s="48"/>
      <c r="B42" s="70"/>
      <c r="C42" s="70"/>
      <c r="D42" s="52"/>
      <c r="E42" s="51"/>
      <c r="F42" s="54"/>
      <c r="G42" s="57"/>
      <c r="H42" s="65"/>
      <c r="I42" s="52"/>
      <c r="J42" s="60"/>
      <c r="K42" s="71"/>
      <c r="L42" s="51"/>
      <c r="M42" s="51"/>
      <c r="O42" s="48"/>
      <c r="P42" s="70"/>
      <c r="Q42" s="70"/>
      <c r="R42" s="52"/>
      <c r="S42" s="51"/>
      <c r="T42" s="54"/>
      <c r="U42" s="57"/>
      <c r="V42" s="65"/>
      <c r="W42" s="52"/>
      <c r="X42" s="60"/>
      <c r="Y42" s="71"/>
      <c r="Z42" s="51"/>
      <c r="AA42" s="51"/>
    </row>
    <row r="43" spans="1:28" s="2" customFormat="1" ht="12.75" customHeight="1" x14ac:dyDescent="0.2">
      <c r="A43" s="49"/>
      <c r="B43" s="70"/>
      <c r="C43" s="70"/>
      <c r="D43" s="52"/>
      <c r="E43" s="51"/>
      <c r="F43" s="54"/>
      <c r="G43" s="52"/>
      <c r="H43" s="60"/>
      <c r="I43" s="52"/>
      <c r="J43" s="60"/>
      <c r="K43" s="71"/>
      <c r="L43" s="51"/>
      <c r="M43" s="51"/>
      <c r="O43" s="49"/>
      <c r="P43" s="70"/>
      <c r="Q43" s="70"/>
      <c r="R43" s="52"/>
      <c r="S43" s="51"/>
      <c r="T43" s="54"/>
      <c r="U43" s="52"/>
      <c r="V43" s="60"/>
      <c r="W43" s="52"/>
      <c r="X43" s="60"/>
      <c r="Y43" s="71"/>
      <c r="Z43" s="51"/>
      <c r="AA43" s="51"/>
    </row>
    <row r="44" spans="1:28" s="2" customFormat="1" ht="12.75" customHeight="1" thickBot="1" x14ac:dyDescent="0.25">
      <c r="A44" s="49"/>
      <c r="B44" s="51"/>
      <c r="C44" s="51"/>
      <c r="D44" s="52"/>
      <c r="E44" s="53"/>
      <c r="F44" s="90" t="s">
        <v>86</v>
      </c>
      <c r="G44" s="135" t="s">
        <v>90</v>
      </c>
      <c r="H44" s="86"/>
      <c r="I44" s="87"/>
      <c r="J44" s="72"/>
      <c r="K44" s="70"/>
      <c r="L44" s="51"/>
      <c r="M44" s="51"/>
      <c r="O44" s="49"/>
      <c r="P44" s="51"/>
      <c r="Q44" s="51"/>
      <c r="R44" s="52"/>
      <c r="S44" s="53"/>
      <c r="T44" s="90" t="s">
        <v>98</v>
      </c>
      <c r="U44" s="135" t="s">
        <v>100</v>
      </c>
      <c r="V44" s="86"/>
      <c r="W44" s="87"/>
      <c r="X44" s="72"/>
      <c r="Y44" s="70"/>
      <c r="Z44" s="51"/>
      <c r="AA44" s="51"/>
    </row>
    <row r="45" spans="1:28" s="2" customFormat="1" ht="12.75" customHeight="1" thickBot="1" x14ac:dyDescent="0.25">
      <c r="A45" s="49"/>
      <c r="B45" s="75" t="s">
        <v>57</v>
      </c>
      <c r="C45" s="75"/>
      <c r="D45" s="73"/>
      <c r="E45" s="53"/>
      <c r="F45" s="90" t="s">
        <v>38</v>
      </c>
      <c r="G45" s="135"/>
      <c r="H45" s="69"/>
      <c r="I45" s="69"/>
      <c r="J45" s="69"/>
      <c r="K45" s="51"/>
      <c r="L45" s="51"/>
      <c r="M45" s="51"/>
      <c r="O45" s="49"/>
      <c r="P45" s="75" t="s">
        <v>72</v>
      </c>
      <c r="Q45" s="75"/>
      <c r="R45" s="73"/>
      <c r="S45" s="53"/>
      <c r="T45" s="90" t="s">
        <v>66</v>
      </c>
      <c r="U45" s="135"/>
      <c r="V45" s="69"/>
      <c r="W45" s="69"/>
      <c r="X45" s="69"/>
      <c r="Y45" s="51"/>
      <c r="Z45" s="51"/>
      <c r="AA45" s="51"/>
    </row>
    <row r="46" spans="1:28" s="2" customFormat="1" ht="12.75" customHeight="1" x14ac:dyDescent="0.2">
      <c r="B46" s="52"/>
      <c r="C46" s="52"/>
      <c r="D46" s="74"/>
      <c r="E46" s="53"/>
      <c r="F46" s="53"/>
      <c r="G46" s="85"/>
      <c r="H46" s="69"/>
      <c r="I46" s="69"/>
      <c r="J46" s="51"/>
      <c r="K46" s="51"/>
      <c r="L46" s="51"/>
      <c r="M46" s="51"/>
      <c r="P46" s="52"/>
      <c r="Q46" s="52"/>
      <c r="R46" s="74"/>
      <c r="S46" s="53"/>
      <c r="T46" s="53"/>
      <c r="U46" s="85"/>
      <c r="V46" s="69"/>
      <c r="W46" s="69"/>
      <c r="X46" s="51"/>
      <c r="Y46" s="51"/>
      <c r="Z46" s="51"/>
      <c r="AA46" s="51"/>
    </row>
    <row r="47" spans="1:28" s="2" customFormat="1" ht="12.75" customHeight="1" thickBot="1" x14ac:dyDescent="0.25">
      <c r="B47" s="52"/>
      <c r="C47" s="90" t="s">
        <v>28</v>
      </c>
      <c r="D47" s="135" t="s">
        <v>47</v>
      </c>
      <c r="E47" s="77"/>
      <c r="F47" s="80"/>
      <c r="G47" s="79"/>
      <c r="H47" s="61"/>
      <c r="I47" s="51"/>
      <c r="J47" s="52"/>
      <c r="K47" s="51"/>
      <c r="L47" s="51"/>
      <c r="M47" s="51"/>
      <c r="P47" s="52"/>
      <c r="Q47" s="90" t="s">
        <v>80</v>
      </c>
      <c r="R47" s="135" t="s">
        <v>32</v>
      </c>
      <c r="S47" s="77"/>
      <c r="T47" s="80"/>
      <c r="U47" s="79"/>
      <c r="V47" s="61"/>
      <c r="W47" s="51"/>
      <c r="X47" s="52"/>
      <c r="Y47" s="51"/>
      <c r="Z47" s="51"/>
      <c r="AA47" s="51"/>
    </row>
    <row r="48" spans="1:28" s="2" customFormat="1" ht="12.75" customHeight="1" x14ac:dyDescent="0.2">
      <c r="B48" s="52"/>
      <c r="C48" s="90" t="s">
        <v>38</v>
      </c>
      <c r="D48" s="135"/>
      <c r="E48" s="53"/>
      <c r="F48" s="53"/>
      <c r="G48" s="69"/>
      <c r="H48" s="51"/>
      <c r="I48" s="51"/>
      <c r="J48" s="52"/>
      <c r="K48" s="51"/>
      <c r="L48" s="51"/>
      <c r="M48" s="51"/>
      <c r="P48" s="52"/>
      <c r="Q48" s="90" t="s">
        <v>66</v>
      </c>
      <c r="R48" s="135"/>
      <c r="S48" s="53"/>
      <c r="T48" s="53"/>
      <c r="U48" s="69"/>
      <c r="V48" s="51"/>
      <c r="W48" s="51"/>
      <c r="X48" s="52"/>
      <c r="Y48" s="51"/>
      <c r="Z48" s="51"/>
      <c r="AA48" s="51"/>
    </row>
    <row r="49" spans="1:28" s="2" customFormat="1" ht="12.75" customHeight="1" thickBot="1" x14ac:dyDescent="0.25">
      <c r="B49" s="75" t="s">
        <v>46</v>
      </c>
      <c r="C49" s="75"/>
      <c r="D49" s="76"/>
      <c r="E49" s="53"/>
      <c r="F49" s="53"/>
      <c r="G49" s="51"/>
      <c r="H49" s="51"/>
      <c r="I49" s="51"/>
      <c r="J49" s="51"/>
      <c r="K49" s="51"/>
      <c r="L49" s="51"/>
      <c r="M49"/>
      <c r="P49" s="75" t="s">
        <v>71</v>
      </c>
      <c r="Q49" s="75"/>
      <c r="R49" s="76"/>
      <c r="S49" s="53"/>
      <c r="T49" s="53"/>
      <c r="U49" s="51"/>
      <c r="V49" s="51"/>
      <c r="W49" s="51"/>
      <c r="X49" s="51"/>
      <c r="Y49" s="51"/>
      <c r="Z49" s="51"/>
      <c r="AA49"/>
    </row>
    <row r="50" spans="1:28" s="2" customFormat="1" ht="12.75" customHeight="1" x14ac:dyDescent="0.2">
      <c r="B50" s="52"/>
      <c r="C50" s="52"/>
      <c r="D50" s="53"/>
      <c r="E50" s="53"/>
      <c r="F50" s="53"/>
      <c r="G50" s="51"/>
      <c r="H50" s="51"/>
      <c r="I50" s="51"/>
      <c r="J50" s="51"/>
      <c r="K50" s="51"/>
      <c r="L50" s="51"/>
      <c r="M50"/>
      <c r="P50" s="52"/>
      <c r="Q50" s="52"/>
      <c r="R50" s="53"/>
      <c r="S50" s="53"/>
      <c r="T50" s="53"/>
      <c r="U50" s="51"/>
      <c r="V50" s="51"/>
      <c r="W50" s="51"/>
      <c r="X50" s="51"/>
      <c r="Y50" s="51"/>
      <c r="Z50" s="51"/>
      <c r="AA50"/>
    </row>
    <row r="51" spans="1:28" s="2" customFormat="1" ht="12.75" customHeight="1" x14ac:dyDescent="0.2">
      <c r="B51" s="51"/>
      <c r="C51" s="51"/>
      <c r="D51" s="51"/>
      <c r="E51" s="51"/>
      <c r="F51" s="51"/>
      <c r="G51" s="51"/>
      <c r="H51" s="51"/>
      <c r="I51" s="51"/>
      <c r="J51" s="51"/>
      <c r="K51" s="51"/>
      <c r="L51"/>
      <c r="M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/>
      <c r="AA51"/>
    </row>
    <row r="52" spans="1:28" s="2" customFormat="1" ht="12.75" customHeight="1" x14ac:dyDescent="0.2">
      <c r="B52" s="51"/>
      <c r="C52" s="51"/>
      <c r="D52" s="51"/>
      <c r="E52" s="51"/>
      <c r="F52" s="51"/>
      <c r="G52" s="51"/>
      <c r="H52" s="51"/>
      <c r="I52" s="51"/>
      <c r="J52" s="51"/>
      <c r="K52" s="51"/>
      <c r="L52"/>
      <c r="M52"/>
      <c r="N52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/>
      <c r="AA52"/>
      <c r="AB52"/>
    </row>
    <row r="53" spans="1:28" x14ac:dyDescent="0.2">
      <c r="A53" s="2"/>
      <c r="O53" s="2"/>
    </row>
    <row r="54" spans="1:28" x14ac:dyDescent="0.2">
      <c r="A54" s="2"/>
      <c r="O54" s="2"/>
    </row>
    <row r="55" spans="1:28" x14ac:dyDescent="0.2">
      <c r="A55" s="2"/>
      <c r="O55" s="2"/>
    </row>
    <row r="56" spans="1:28" x14ac:dyDescent="0.2">
      <c r="A56" s="2"/>
      <c r="O56" s="2"/>
    </row>
    <row r="57" spans="1:28" x14ac:dyDescent="0.2">
      <c r="A57" s="2"/>
      <c r="O57" s="2"/>
    </row>
    <row r="58" spans="1:28" x14ac:dyDescent="0.2">
      <c r="A58" s="2"/>
      <c r="O58" s="2"/>
    </row>
    <row r="59" spans="1:28" x14ac:dyDescent="0.2">
      <c r="A59" s="2"/>
      <c r="O59" s="2"/>
    </row>
    <row r="60" spans="1:28" x14ac:dyDescent="0.2">
      <c r="A60" s="2"/>
      <c r="O60" s="2"/>
    </row>
  </sheetData>
  <mergeCells count="30">
    <mergeCell ref="Z28:AB28"/>
    <mergeCell ref="U33:U34"/>
    <mergeCell ref="R36:R37"/>
    <mergeCell ref="W39:W40"/>
    <mergeCell ref="W16:W17"/>
    <mergeCell ref="U21:U22"/>
    <mergeCell ref="U44:U45"/>
    <mergeCell ref="R47:R48"/>
    <mergeCell ref="J27:K28"/>
    <mergeCell ref="X27:Y28"/>
    <mergeCell ref="L28:N28"/>
    <mergeCell ref="R18:R19"/>
    <mergeCell ref="W6:AB7"/>
    <mergeCell ref="R7:R8"/>
    <mergeCell ref="W8:Z8"/>
    <mergeCell ref="U10:U11"/>
    <mergeCell ref="Z10:AA10"/>
    <mergeCell ref="G33:G34"/>
    <mergeCell ref="I16:I17"/>
    <mergeCell ref="D47:D48"/>
    <mergeCell ref="I6:N7"/>
    <mergeCell ref="D36:D37"/>
    <mergeCell ref="D18:D19"/>
    <mergeCell ref="G44:G45"/>
    <mergeCell ref="I39:I40"/>
    <mergeCell ref="D7:D8"/>
    <mergeCell ref="G10:G11"/>
    <mergeCell ref="I8:L8"/>
    <mergeCell ref="L10:M10"/>
    <mergeCell ref="G21:G22"/>
  </mergeCells>
  <phoneticPr fontId="3" type="noConversion"/>
  <pageMargins left="0.51388888888888884" right="0.34722222222222221" top="1" bottom="0.625" header="0.5" footer="0.5"/>
  <pageSetup orientation="portrait" horizontalDpi="4294967292" verticalDpi="4294967292"/>
  <headerFooter alignWithMargins="0">
    <oddHeader>&amp;C24 Team Tournament Bracket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4" sqref="D4"/>
    </sheetView>
  </sheetViews>
  <sheetFormatPr defaultColWidth="11" defaultRowHeight="12.75" x14ac:dyDescent="0.2"/>
  <cols>
    <col min="1" max="1" width="34.75" customWidth="1"/>
    <col min="2" max="2" width="23.75" customWidth="1"/>
    <col min="3" max="3" width="2.375" customWidth="1"/>
    <col min="4" max="5" width="23.75" customWidth="1"/>
  </cols>
  <sheetData>
    <row r="1" spans="1:5" ht="44.1" customHeight="1" x14ac:dyDescent="0.2">
      <c r="A1" s="155" t="s">
        <v>111</v>
      </c>
      <c r="B1" s="156"/>
      <c r="C1" s="156"/>
      <c r="D1" s="156"/>
      <c r="E1" s="157"/>
    </row>
    <row r="2" spans="1:5" ht="11.1" customHeight="1" thickBot="1" x14ac:dyDescent="0.25"/>
    <row r="3" spans="1:5" ht="57" customHeight="1" x14ac:dyDescent="0.2">
      <c r="A3" s="153" t="s">
        <v>112</v>
      </c>
      <c r="B3" s="154"/>
      <c r="C3" s="100"/>
    </row>
    <row r="4" spans="1:5" ht="57" customHeight="1" x14ac:dyDescent="0.75">
      <c r="A4" s="101" t="s">
        <v>113</v>
      </c>
      <c r="B4" s="102" t="s">
        <v>114</v>
      </c>
      <c r="C4" s="103"/>
    </row>
    <row r="5" spans="1:5" ht="57" customHeight="1" x14ac:dyDescent="0.75">
      <c r="A5" s="104" t="s">
        <v>115</v>
      </c>
      <c r="B5" s="104" t="s">
        <v>7</v>
      </c>
      <c r="C5" s="103"/>
    </row>
    <row r="6" spans="1:5" ht="57" customHeight="1" x14ac:dyDescent="0.75">
      <c r="A6" s="104" t="s">
        <v>116</v>
      </c>
      <c r="B6" s="104" t="s">
        <v>8</v>
      </c>
      <c r="C6" s="103"/>
    </row>
    <row r="7" spans="1:5" ht="57" customHeight="1" x14ac:dyDescent="0.75">
      <c r="A7" s="104" t="s">
        <v>118</v>
      </c>
      <c r="B7" s="104" t="s">
        <v>9</v>
      </c>
      <c r="C7" s="103"/>
    </row>
    <row r="8" spans="1:5" ht="57" customHeight="1" x14ac:dyDescent="0.75">
      <c r="A8" s="104" t="s">
        <v>117</v>
      </c>
      <c r="B8" s="104" t="s">
        <v>8</v>
      </c>
      <c r="C8" s="103"/>
    </row>
    <row r="9" spans="1:5" ht="57" customHeight="1" x14ac:dyDescent="0.75">
      <c r="A9" s="104" t="s">
        <v>121</v>
      </c>
      <c r="B9" s="104" t="s">
        <v>7</v>
      </c>
      <c r="C9" s="103"/>
    </row>
    <row r="10" spans="1:5" ht="57" customHeight="1" x14ac:dyDescent="0.75">
      <c r="A10" s="104" t="s">
        <v>119</v>
      </c>
      <c r="B10" s="104" t="s">
        <v>120</v>
      </c>
      <c r="C10" s="103"/>
      <c r="D10" s="103"/>
      <c r="E10" s="103"/>
    </row>
    <row r="12" spans="1:5" ht="15.95" customHeight="1" x14ac:dyDescent="0.2"/>
  </sheetData>
  <mergeCells count="2">
    <mergeCell ref="A3:B3"/>
    <mergeCell ref="A1:E1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zoomScaleNormal="100" workbookViewId="0">
      <selection activeCell="AE35" sqref="AE35"/>
    </sheetView>
  </sheetViews>
  <sheetFormatPr defaultColWidth="10.875" defaultRowHeight="12.75" x14ac:dyDescent="0.2"/>
  <cols>
    <col min="1" max="1" width="2.625" customWidth="1"/>
    <col min="2" max="2" width="14.625" customWidth="1"/>
    <col min="3" max="6" width="11.625" customWidth="1"/>
    <col min="7" max="7" width="6.25" customWidth="1"/>
    <col min="8" max="8" width="6.25" style="19" customWidth="1"/>
    <col min="9" max="10" width="5.75" style="19" customWidth="1"/>
    <col min="11" max="11" width="6.625" customWidth="1"/>
    <col min="12" max="12" width="5.125" customWidth="1"/>
    <col min="13" max="13" width="2.625" customWidth="1"/>
    <col min="14" max="14" width="14.625" customWidth="1"/>
    <col min="15" max="18" width="11.625" customWidth="1"/>
    <col min="19" max="19" width="6.125" customWidth="1"/>
    <col min="20" max="20" width="6.125" style="19" customWidth="1"/>
    <col min="21" max="22" width="5.75" style="19" customWidth="1"/>
    <col min="23" max="23" width="6.625" customWidth="1"/>
    <col min="24" max="24" width="5.125" customWidth="1"/>
    <col min="25" max="25" width="2.625" customWidth="1"/>
    <col min="26" max="26" width="14.625" customWidth="1"/>
    <col min="27" max="30" width="11.625" customWidth="1"/>
    <col min="31" max="31" width="6.25" customWidth="1"/>
    <col min="32" max="32" width="6.25" style="19" customWidth="1"/>
    <col min="33" max="34" width="5.75" style="19" customWidth="1"/>
    <col min="35" max="35" width="6.625" customWidth="1"/>
    <col min="36" max="36" width="5.125" customWidth="1"/>
  </cols>
  <sheetData>
    <row r="1" spans="1:36" ht="33" customHeight="1" x14ac:dyDescent="0.2">
      <c r="A1" s="6" t="s">
        <v>16</v>
      </c>
      <c r="B1" s="6" t="s">
        <v>0</v>
      </c>
      <c r="C1" s="97" t="str">
        <f>Overview!B6</f>
        <v>Kodiak 14-1 Red</v>
      </c>
      <c r="D1" s="97" t="str">
        <f>Overview!B17</f>
        <v>Kryptonite 14 Green</v>
      </c>
      <c r="E1" s="97" t="str">
        <f>Overview!B18</f>
        <v>Troy U14</v>
      </c>
      <c r="F1" s="97" t="str">
        <f>Overview!B29</f>
        <v>O Town U14 Red</v>
      </c>
      <c r="G1" s="6" t="s">
        <v>1</v>
      </c>
      <c r="H1" s="6" t="s">
        <v>2</v>
      </c>
      <c r="I1" s="6" t="s">
        <v>3</v>
      </c>
      <c r="J1" s="6" t="s">
        <v>4</v>
      </c>
      <c r="K1" s="6" t="s">
        <v>5</v>
      </c>
      <c r="L1" s="6" t="s">
        <v>6</v>
      </c>
      <c r="M1" s="6" t="s">
        <v>16</v>
      </c>
      <c r="N1" s="6" t="s">
        <v>0</v>
      </c>
      <c r="O1" s="97" t="str">
        <f>Overview!B7</f>
        <v>Goldendale VBC U14Gold</v>
      </c>
      <c r="P1" s="97" t="str">
        <f>Overview!B16</f>
        <v>NCWVBC 14-1 Gold</v>
      </c>
      <c r="Q1" s="97" t="str">
        <f>Overview!B19</f>
        <v>O Town U14 Black</v>
      </c>
      <c r="R1" s="97" t="str">
        <f>Overview!B28</f>
        <v>Kryptonite 14 Blue</v>
      </c>
      <c r="S1" s="6" t="s">
        <v>1</v>
      </c>
      <c r="T1" s="6" t="s">
        <v>2</v>
      </c>
      <c r="U1" s="6" t="s">
        <v>3</v>
      </c>
      <c r="V1" s="6" t="s">
        <v>4</v>
      </c>
      <c r="W1" s="6" t="s">
        <v>5</v>
      </c>
      <c r="X1" s="6" t="s">
        <v>6</v>
      </c>
      <c r="Y1" s="6" t="s">
        <v>16</v>
      </c>
      <c r="Z1" s="6" t="s">
        <v>0</v>
      </c>
      <c r="AA1" s="97" t="str">
        <f>Overview!B8</f>
        <v>Columbia Jrs 13-1 Black</v>
      </c>
      <c r="AB1" s="97" t="str">
        <f>Overview!B15</f>
        <v>NCWVBC 14-3 Red</v>
      </c>
      <c r="AC1" s="97" t="str">
        <f>Overview!B20</f>
        <v>Strike Force 14 Black</v>
      </c>
      <c r="AD1" s="97" t="str">
        <f>Overview!B27</f>
        <v>Team Yakima 14-2 Miranda</v>
      </c>
      <c r="AE1" s="6" t="s">
        <v>1</v>
      </c>
      <c r="AF1" s="6" t="s">
        <v>2</v>
      </c>
      <c r="AG1" s="6" t="s">
        <v>3</v>
      </c>
      <c r="AH1" s="6" t="s">
        <v>4</v>
      </c>
      <c r="AI1" s="6" t="s">
        <v>5</v>
      </c>
      <c r="AJ1" s="6" t="s">
        <v>6</v>
      </c>
    </row>
    <row r="2" spans="1:36" ht="78.75" customHeight="1" x14ac:dyDescent="0.2">
      <c r="A2" s="6">
        <v>1</v>
      </c>
      <c r="B2" s="8" t="str">
        <f>C1</f>
        <v>Kodiak 14-1 Red</v>
      </c>
      <c r="C2" s="7"/>
      <c r="D2" s="8"/>
      <c r="E2" s="8"/>
      <c r="F2" s="8"/>
      <c r="G2" s="47"/>
      <c r="H2" s="8"/>
      <c r="I2" s="47"/>
      <c r="J2" s="8"/>
      <c r="K2" s="47"/>
      <c r="L2" s="8"/>
      <c r="M2" s="6">
        <v>1</v>
      </c>
      <c r="N2" s="8" t="str">
        <f>O1</f>
        <v>Goldendale VBC U14Gold</v>
      </c>
      <c r="O2" s="7"/>
      <c r="P2" s="8"/>
      <c r="Q2" s="8"/>
      <c r="R2" s="8"/>
      <c r="S2" s="47"/>
      <c r="T2" s="8"/>
      <c r="U2" s="47"/>
      <c r="V2" s="8"/>
      <c r="W2" s="47"/>
      <c r="X2" s="8"/>
      <c r="Y2" s="6">
        <v>1</v>
      </c>
      <c r="Z2" s="8" t="str">
        <f>AA1</f>
        <v>Columbia Jrs 13-1 Black</v>
      </c>
      <c r="AA2" s="7"/>
      <c r="AB2" s="8"/>
      <c r="AC2" s="8"/>
      <c r="AD2" s="8"/>
      <c r="AE2" s="47"/>
      <c r="AF2" s="8"/>
      <c r="AG2" s="47"/>
      <c r="AH2" s="8"/>
      <c r="AI2" s="47"/>
      <c r="AJ2" s="8"/>
    </row>
    <row r="3" spans="1:36" ht="6.75" customHeight="1" x14ac:dyDescent="0.2">
      <c r="A3" s="9"/>
      <c r="B3" s="10"/>
      <c r="C3" s="11"/>
      <c r="D3" s="11"/>
      <c r="E3" s="11"/>
      <c r="F3" s="11"/>
      <c r="G3" s="11"/>
      <c r="H3" s="11"/>
      <c r="I3" s="11"/>
      <c r="J3" s="11"/>
      <c r="K3" s="11"/>
      <c r="L3" s="12"/>
      <c r="M3" s="9"/>
      <c r="N3" s="10"/>
      <c r="O3" s="11"/>
      <c r="P3" s="11"/>
      <c r="Q3" s="11"/>
      <c r="R3" s="11"/>
      <c r="S3" s="11"/>
      <c r="T3" s="11"/>
      <c r="U3" s="11"/>
      <c r="V3" s="11"/>
      <c r="W3" s="11"/>
      <c r="X3" s="12"/>
      <c r="Y3" s="9"/>
      <c r="Z3" s="10"/>
      <c r="AA3" s="11"/>
      <c r="AB3" s="11"/>
      <c r="AC3" s="11"/>
      <c r="AD3" s="11"/>
      <c r="AE3" s="11"/>
      <c r="AF3" s="11"/>
      <c r="AG3" s="11"/>
      <c r="AH3" s="11"/>
      <c r="AI3" s="11"/>
      <c r="AJ3" s="12"/>
    </row>
    <row r="4" spans="1:36" ht="78.75" customHeight="1" x14ac:dyDescent="0.2">
      <c r="A4" s="6">
        <v>2</v>
      </c>
      <c r="B4" s="8" t="str">
        <f>D1</f>
        <v>Kryptonite 14 Green</v>
      </c>
      <c r="C4" s="8"/>
      <c r="D4" s="7"/>
      <c r="E4" s="8"/>
      <c r="F4" s="8"/>
      <c r="G4" s="47"/>
      <c r="H4" s="8"/>
      <c r="I4" s="47"/>
      <c r="J4" s="8"/>
      <c r="K4" s="47"/>
      <c r="L4" s="8"/>
      <c r="M4" s="6">
        <v>2</v>
      </c>
      <c r="N4" s="8" t="str">
        <f>P1</f>
        <v>NCWVBC 14-1 Gold</v>
      </c>
      <c r="O4" s="8"/>
      <c r="P4" s="7"/>
      <c r="Q4" s="8"/>
      <c r="R4" s="8"/>
      <c r="S4" s="47"/>
      <c r="T4" s="8"/>
      <c r="U4" s="47"/>
      <c r="V4" s="8"/>
      <c r="W4" s="47"/>
      <c r="X4" s="8"/>
      <c r="Y4" s="6">
        <v>2</v>
      </c>
      <c r="Z4" s="8" t="str">
        <f>AB1</f>
        <v>NCWVBC 14-3 Red</v>
      </c>
      <c r="AA4" s="8"/>
      <c r="AB4" s="7"/>
      <c r="AC4" s="8"/>
      <c r="AD4" s="8"/>
      <c r="AE4" s="47"/>
      <c r="AF4" s="8"/>
      <c r="AG4" s="47"/>
      <c r="AH4" s="8"/>
      <c r="AI4" s="47"/>
      <c r="AJ4" s="8"/>
    </row>
    <row r="5" spans="1:36" ht="6.75" customHeight="1" x14ac:dyDescent="0.2">
      <c r="A5" s="9"/>
      <c r="B5" s="10"/>
      <c r="C5" s="11"/>
      <c r="D5" s="11"/>
      <c r="E5" s="11"/>
      <c r="F5" s="11"/>
      <c r="G5" s="11"/>
      <c r="H5" s="11"/>
      <c r="I5" s="11"/>
      <c r="J5" s="11"/>
      <c r="K5" s="11"/>
      <c r="L5" s="12"/>
      <c r="M5" s="9"/>
      <c r="N5" s="10"/>
      <c r="O5" s="11"/>
      <c r="P5" s="11"/>
      <c r="Q5" s="11"/>
      <c r="R5" s="11"/>
      <c r="S5" s="11"/>
      <c r="T5" s="11"/>
      <c r="U5" s="11"/>
      <c r="V5" s="11"/>
      <c r="W5" s="11"/>
      <c r="X5" s="12"/>
      <c r="Y5" s="9"/>
      <c r="Z5" s="10"/>
      <c r="AA5" s="11"/>
      <c r="AB5" s="11"/>
      <c r="AC5" s="11"/>
      <c r="AD5" s="11"/>
      <c r="AE5" s="11"/>
      <c r="AF5" s="11"/>
      <c r="AG5" s="11"/>
      <c r="AH5" s="11"/>
      <c r="AI5" s="11"/>
      <c r="AJ5" s="12"/>
    </row>
    <row r="6" spans="1:36" ht="78.75" customHeight="1" x14ac:dyDescent="0.2">
      <c r="A6" s="6">
        <v>3</v>
      </c>
      <c r="B6" s="8" t="str">
        <f>E1</f>
        <v>Troy U14</v>
      </c>
      <c r="C6" s="8"/>
      <c r="D6" s="8"/>
      <c r="E6" s="7"/>
      <c r="F6" s="8"/>
      <c r="G6" s="47"/>
      <c r="H6" s="8"/>
      <c r="I6" s="47"/>
      <c r="J6" s="8"/>
      <c r="K6" s="47"/>
      <c r="L6" s="8"/>
      <c r="M6" s="6">
        <v>3</v>
      </c>
      <c r="N6" s="8" t="str">
        <f>Q1</f>
        <v>O Town U14 Black</v>
      </c>
      <c r="O6" s="8"/>
      <c r="P6" s="8"/>
      <c r="Q6" s="7"/>
      <c r="R6" s="8"/>
      <c r="S6" s="47"/>
      <c r="T6" s="8"/>
      <c r="U6" s="47"/>
      <c r="V6" s="8"/>
      <c r="W6" s="47"/>
      <c r="X6" s="8"/>
      <c r="Y6" s="6">
        <v>3</v>
      </c>
      <c r="Z6" s="8" t="str">
        <f>AC1</f>
        <v>Strike Force 14 Black</v>
      </c>
      <c r="AA6" s="8"/>
      <c r="AB6" s="8"/>
      <c r="AC6" s="7"/>
      <c r="AD6" s="8"/>
      <c r="AE6" s="47"/>
      <c r="AF6" s="8"/>
      <c r="AG6" s="47"/>
      <c r="AH6" s="8"/>
      <c r="AI6" s="47"/>
      <c r="AJ6" s="8"/>
    </row>
    <row r="7" spans="1:36" ht="6.75" customHeight="1" x14ac:dyDescent="0.2">
      <c r="A7" s="9"/>
      <c r="B7" s="10"/>
      <c r="C7" s="11"/>
      <c r="D7" s="11"/>
      <c r="E7" s="11"/>
      <c r="F7" s="11"/>
      <c r="G7" s="11"/>
      <c r="H7" s="11"/>
      <c r="I7" s="11"/>
      <c r="J7" s="11"/>
      <c r="K7" s="11"/>
      <c r="L7" s="12"/>
      <c r="M7" s="9"/>
      <c r="N7" s="10"/>
      <c r="O7" s="11"/>
      <c r="P7" s="11"/>
      <c r="Q7" s="11"/>
      <c r="R7" s="11"/>
      <c r="S7" s="11"/>
      <c r="T7" s="11"/>
      <c r="U7" s="11"/>
      <c r="V7" s="11"/>
      <c r="W7" s="11"/>
      <c r="X7" s="12"/>
      <c r="Y7" s="9"/>
      <c r="Z7" s="10"/>
      <c r="AA7" s="11"/>
      <c r="AB7" s="11"/>
      <c r="AC7" s="11"/>
      <c r="AD7" s="11"/>
      <c r="AE7" s="11"/>
      <c r="AF7" s="11"/>
      <c r="AG7" s="11"/>
      <c r="AH7" s="11"/>
      <c r="AI7" s="11"/>
      <c r="AJ7" s="12"/>
    </row>
    <row r="8" spans="1:36" ht="78.75" customHeight="1" x14ac:dyDescent="0.2">
      <c r="A8" s="6">
        <v>4</v>
      </c>
      <c r="B8" s="8" t="str">
        <f>F1</f>
        <v>O Town U14 Red</v>
      </c>
      <c r="C8" s="8"/>
      <c r="D8" s="8"/>
      <c r="E8" s="8"/>
      <c r="F8" s="7"/>
      <c r="G8" s="47"/>
      <c r="H8" s="8"/>
      <c r="I8" s="47"/>
      <c r="J8" s="8"/>
      <c r="K8" s="47"/>
      <c r="L8" s="8"/>
      <c r="M8" s="6">
        <v>4</v>
      </c>
      <c r="N8" s="8" t="str">
        <f>R1</f>
        <v>Kryptonite 14 Blue</v>
      </c>
      <c r="O8" s="8"/>
      <c r="P8" s="8"/>
      <c r="Q8" s="8"/>
      <c r="R8" s="7"/>
      <c r="S8" s="47"/>
      <c r="T8" s="8"/>
      <c r="U8" s="47"/>
      <c r="V8" s="8"/>
      <c r="W8" s="47"/>
      <c r="X8" s="8"/>
      <c r="Y8" s="6">
        <v>4</v>
      </c>
      <c r="Z8" s="8" t="str">
        <f>AD1</f>
        <v>Team Yakima 14-2 Miranda</v>
      </c>
      <c r="AA8" s="8"/>
      <c r="AB8" s="8"/>
      <c r="AC8" s="8"/>
      <c r="AD8" s="7"/>
      <c r="AE8" s="47"/>
      <c r="AF8" s="8"/>
      <c r="AG8" s="47"/>
      <c r="AH8" s="8"/>
      <c r="AI8" s="47"/>
      <c r="AJ8" s="8"/>
    </row>
    <row r="9" spans="1:36" ht="6.75" customHeight="1" x14ac:dyDescent="0.2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5"/>
      <c r="Y9" s="13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</row>
    <row r="10" spans="1:36" s="5" customFormat="1" ht="19.5" customHeight="1" x14ac:dyDescent="0.2">
      <c r="A10" s="19"/>
      <c r="B10" s="19"/>
      <c r="C10" s="167"/>
      <c r="D10" s="167"/>
      <c r="E10" s="167"/>
      <c r="F10" s="168"/>
      <c r="G10" s="158" t="s">
        <v>12</v>
      </c>
      <c r="H10" s="159"/>
      <c r="I10" s="159"/>
      <c r="J10" s="159"/>
      <c r="K10" s="159"/>
      <c r="L10" s="160"/>
      <c r="M10" s="19"/>
      <c r="N10" s="19"/>
      <c r="O10" s="167"/>
      <c r="P10" s="167"/>
      <c r="Q10" s="167"/>
      <c r="R10" s="168"/>
      <c r="S10" s="158" t="s">
        <v>13</v>
      </c>
      <c r="T10" s="159"/>
      <c r="U10" s="159"/>
      <c r="V10" s="159"/>
      <c r="W10" s="159"/>
      <c r="X10" s="160"/>
      <c r="Y10" s="19"/>
      <c r="Z10" s="19"/>
      <c r="AA10" s="167"/>
      <c r="AB10" s="167"/>
      <c r="AC10" s="167"/>
      <c r="AD10" s="168"/>
      <c r="AE10" s="158" t="s">
        <v>26</v>
      </c>
      <c r="AF10" s="159"/>
      <c r="AG10" s="159"/>
      <c r="AH10" s="159"/>
      <c r="AI10" s="159"/>
      <c r="AJ10" s="160"/>
    </row>
    <row r="11" spans="1:36" s="20" customFormat="1" ht="18" customHeight="1" x14ac:dyDescent="0.2">
      <c r="A11" s="17"/>
      <c r="B11" s="18"/>
      <c r="C11" s="18"/>
      <c r="D11" s="18"/>
      <c r="E11" s="18"/>
      <c r="F11" s="18"/>
      <c r="G11" s="161"/>
      <c r="H11" s="162"/>
      <c r="I11" s="162"/>
      <c r="J11" s="162"/>
      <c r="K11" s="162"/>
      <c r="L11" s="163"/>
      <c r="M11" s="17"/>
      <c r="N11" s="18"/>
      <c r="O11" s="18"/>
      <c r="P11" s="18"/>
      <c r="Q11" s="18"/>
      <c r="R11" s="18"/>
      <c r="S11" s="161"/>
      <c r="T11" s="162"/>
      <c r="U11" s="162"/>
      <c r="V11" s="162"/>
      <c r="W11" s="162"/>
      <c r="X11" s="163"/>
      <c r="Y11" s="17"/>
      <c r="Z11" s="18"/>
      <c r="AA11" s="18"/>
      <c r="AB11" s="18"/>
      <c r="AC11" s="18"/>
      <c r="AD11" s="18"/>
      <c r="AE11" s="161"/>
      <c r="AF11" s="162"/>
      <c r="AG11" s="162"/>
      <c r="AH11" s="162"/>
      <c r="AI11" s="162"/>
      <c r="AJ11" s="163"/>
    </row>
    <row r="12" spans="1:36" s="20" customFormat="1" ht="18" customHeight="1" x14ac:dyDescent="0.2">
      <c r="A12" s="17"/>
      <c r="B12" s="18"/>
      <c r="C12" s="99"/>
      <c r="D12" s="99"/>
      <c r="E12" s="99"/>
      <c r="F12" s="18"/>
      <c r="G12" s="161"/>
      <c r="H12" s="162"/>
      <c r="I12" s="162"/>
      <c r="J12" s="162"/>
      <c r="K12" s="162"/>
      <c r="L12" s="163"/>
      <c r="M12" s="17"/>
      <c r="N12" s="18"/>
      <c r="O12" s="99"/>
      <c r="P12" s="99"/>
      <c r="Q12" s="99"/>
      <c r="R12" s="18"/>
      <c r="S12" s="161"/>
      <c r="T12" s="162"/>
      <c r="U12" s="162"/>
      <c r="V12" s="162"/>
      <c r="W12" s="162"/>
      <c r="X12" s="163"/>
      <c r="Y12" s="17"/>
      <c r="Z12" s="18"/>
      <c r="AA12" s="99"/>
      <c r="AB12" s="99"/>
      <c r="AC12" s="99"/>
      <c r="AD12" s="18"/>
      <c r="AE12" s="161"/>
      <c r="AF12" s="162"/>
      <c r="AG12" s="162"/>
      <c r="AH12" s="162"/>
      <c r="AI12" s="162"/>
      <c r="AJ12" s="163"/>
    </row>
    <row r="13" spans="1:36" s="20" customFormat="1" ht="18" customHeight="1" x14ac:dyDescent="0.2">
      <c r="A13" s="17"/>
      <c r="B13" s="18"/>
      <c r="C13" s="99"/>
      <c r="D13" s="99"/>
      <c r="E13" s="99"/>
      <c r="F13" s="18"/>
      <c r="G13" s="161"/>
      <c r="H13" s="162"/>
      <c r="I13" s="162"/>
      <c r="J13" s="162"/>
      <c r="K13" s="162"/>
      <c r="L13" s="163"/>
      <c r="M13" s="17"/>
      <c r="N13" s="18"/>
      <c r="O13" s="99"/>
      <c r="P13" s="99"/>
      <c r="Q13" s="99"/>
      <c r="R13" s="18"/>
      <c r="S13" s="161"/>
      <c r="T13" s="162"/>
      <c r="U13" s="162"/>
      <c r="V13" s="162"/>
      <c r="W13" s="162"/>
      <c r="X13" s="163"/>
      <c r="Y13" s="17"/>
      <c r="Z13" s="18"/>
      <c r="AA13" s="99"/>
      <c r="AB13" s="99"/>
      <c r="AC13" s="99"/>
      <c r="AD13" s="18"/>
      <c r="AE13" s="161"/>
      <c r="AF13" s="162"/>
      <c r="AG13" s="162"/>
      <c r="AH13" s="162"/>
      <c r="AI13" s="162"/>
      <c r="AJ13" s="163"/>
    </row>
    <row r="14" spans="1:36" s="20" customFormat="1" ht="18" customHeight="1" x14ac:dyDescent="0.2">
      <c r="A14" s="17"/>
      <c r="B14" s="18"/>
      <c r="C14" s="99"/>
      <c r="D14" s="99"/>
      <c r="E14" s="99"/>
      <c r="F14" s="18"/>
      <c r="G14" s="158" t="s">
        <v>178</v>
      </c>
      <c r="H14" s="159"/>
      <c r="I14" s="159"/>
      <c r="J14" s="159"/>
      <c r="K14" s="159"/>
      <c r="L14" s="160"/>
      <c r="M14" s="17"/>
      <c r="N14" s="18"/>
      <c r="O14" s="99"/>
      <c r="P14" s="99"/>
      <c r="Q14" s="99"/>
      <c r="R14" s="18"/>
      <c r="S14" s="158" t="s">
        <v>179</v>
      </c>
      <c r="T14" s="159"/>
      <c r="U14" s="159"/>
      <c r="V14" s="159"/>
      <c r="W14" s="159"/>
      <c r="X14" s="160"/>
      <c r="Y14" s="17"/>
      <c r="Z14" s="18"/>
      <c r="AA14" s="99"/>
      <c r="AB14" s="99"/>
      <c r="AC14" s="99"/>
      <c r="AD14" s="18"/>
      <c r="AE14" s="158" t="s">
        <v>180</v>
      </c>
      <c r="AF14" s="159"/>
      <c r="AG14" s="159"/>
      <c r="AH14" s="159"/>
      <c r="AI14" s="159"/>
      <c r="AJ14" s="160"/>
    </row>
    <row r="15" spans="1:36" s="20" customFormat="1" ht="18" customHeight="1" x14ac:dyDescent="0.2">
      <c r="A15" s="17"/>
      <c r="B15" s="18"/>
      <c r="C15" s="99"/>
      <c r="D15" s="99"/>
      <c r="E15" s="99"/>
      <c r="F15" s="18"/>
      <c r="G15" s="161"/>
      <c r="H15" s="162"/>
      <c r="I15" s="162"/>
      <c r="J15" s="162"/>
      <c r="K15" s="162"/>
      <c r="L15" s="163"/>
      <c r="M15" s="17"/>
      <c r="N15" s="18"/>
      <c r="O15" s="99"/>
      <c r="P15" s="99"/>
      <c r="Q15" s="99"/>
      <c r="R15" s="18"/>
      <c r="S15" s="161"/>
      <c r="T15" s="162"/>
      <c r="U15" s="162"/>
      <c r="V15" s="162"/>
      <c r="W15" s="162"/>
      <c r="X15" s="163"/>
      <c r="Y15" s="17"/>
      <c r="Z15" s="18"/>
      <c r="AA15" s="99"/>
      <c r="AB15" s="99"/>
      <c r="AC15" s="99"/>
      <c r="AD15" s="18"/>
      <c r="AE15" s="161"/>
      <c r="AF15" s="162"/>
      <c r="AG15" s="162"/>
      <c r="AH15" s="162"/>
      <c r="AI15" s="162"/>
      <c r="AJ15" s="163"/>
    </row>
    <row r="16" spans="1:36" s="20" customFormat="1" ht="18" customHeight="1" x14ac:dyDescent="0.2">
      <c r="A16" s="17"/>
      <c r="B16" s="18"/>
      <c r="C16" s="99"/>
      <c r="D16" s="99"/>
      <c r="E16" s="18"/>
      <c r="F16" s="18"/>
      <c r="G16" s="161"/>
      <c r="H16" s="162"/>
      <c r="I16" s="162"/>
      <c r="J16" s="162"/>
      <c r="K16" s="162"/>
      <c r="L16" s="163"/>
      <c r="M16" s="17"/>
      <c r="N16" s="18"/>
      <c r="O16" s="99"/>
      <c r="P16" s="99"/>
      <c r="Q16" s="18"/>
      <c r="R16" s="18"/>
      <c r="S16" s="161"/>
      <c r="T16" s="162"/>
      <c r="U16" s="162"/>
      <c r="V16" s="162"/>
      <c r="W16" s="162"/>
      <c r="X16" s="163"/>
      <c r="Y16" s="17"/>
      <c r="Z16" s="18"/>
      <c r="AA16" s="99"/>
      <c r="AB16" s="99"/>
      <c r="AC16" s="18"/>
      <c r="AD16" s="18"/>
      <c r="AE16" s="161"/>
      <c r="AF16" s="162"/>
      <c r="AG16" s="162"/>
      <c r="AH16" s="162"/>
      <c r="AI16" s="162"/>
      <c r="AJ16" s="163"/>
    </row>
    <row r="17" spans="1:36" s="20" customFormat="1" ht="18" customHeight="1" x14ac:dyDescent="0.2">
      <c r="A17" s="17"/>
      <c r="B17" s="18"/>
      <c r="C17" s="99"/>
      <c r="D17" s="99"/>
      <c r="E17" s="18"/>
      <c r="F17" s="18"/>
      <c r="G17" s="164"/>
      <c r="H17" s="165"/>
      <c r="I17" s="165"/>
      <c r="J17" s="165"/>
      <c r="K17" s="165"/>
      <c r="L17" s="166"/>
      <c r="M17" s="17"/>
      <c r="N17" s="18"/>
      <c r="O17" s="99"/>
      <c r="P17" s="99"/>
      <c r="Q17" s="18"/>
      <c r="R17" s="18"/>
      <c r="S17" s="164"/>
      <c r="T17" s="165"/>
      <c r="U17" s="165"/>
      <c r="V17" s="165"/>
      <c r="W17" s="165"/>
      <c r="X17" s="166"/>
      <c r="Y17" s="17"/>
      <c r="Z17" s="18"/>
      <c r="AA17" s="99"/>
      <c r="AB17" s="99"/>
      <c r="AC17" s="18"/>
      <c r="AD17" s="18"/>
      <c r="AE17" s="164"/>
      <c r="AF17" s="165"/>
      <c r="AG17" s="165"/>
      <c r="AH17" s="165"/>
      <c r="AI17" s="165"/>
      <c r="AJ17" s="166"/>
    </row>
    <row r="18" spans="1:36" ht="33" customHeight="1" x14ac:dyDescent="0.2">
      <c r="A18" s="6" t="s">
        <v>16</v>
      </c>
      <c r="B18" s="6" t="s">
        <v>0</v>
      </c>
      <c r="C18" s="97" t="str">
        <f>Overview!B9</f>
        <v>NCWVBC 14-4 White</v>
      </c>
      <c r="D18" s="97" t="str">
        <f>Overview!B14</f>
        <v>KC Thunder 14 White</v>
      </c>
      <c r="E18" s="97" t="str">
        <f>Overview!B21</f>
        <v>Cascade Jrs VBC 14</v>
      </c>
      <c r="F18" s="97" t="str">
        <f>Overview!B26</f>
        <v>Kahiau U14 White</v>
      </c>
      <c r="G18" s="6" t="s">
        <v>1</v>
      </c>
      <c r="H18" s="6" t="s">
        <v>2</v>
      </c>
      <c r="I18" s="6" t="s">
        <v>3</v>
      </c>
      <c r="J18" s="6" t="s">
        <v>4</v>
      </c>
      <c r="K18" s="6" t="s">
        <v>5</v>
      </c>
      <c r="L18" s="6" t="s">
        <v>6</v>
      </c>
      <c r="M18" s="6" t="s">
        <v>16</v>
      </c>
      <c r="N18" s="6" t="s">
        <v>0</v>
      </c>
      <c r="O18" s="97" t="str">
        <f>Overview!B10</f>
        <v>Team Yakima 14-1 Steve</v>
      </c>
      <c r="P18" s="97" t="str">
        <f>Overview!B13</f>
        <v>NCWVBC 14-2 Black</v>
      </c>
      <c r="Q18" s="97" t="str">
        <f>Overview!B22</f>
        <v>CLUB SELAH 14B</v>
      </c>
      <c r="R18" s="97" t="str">
        <f>Overview!B25</f>
        <v>Club Gold 14-2 Black</v>
      </c>
      <c r="S18" s="6" t="s">
        <v>1</v>
      </c>
      <c r="T18" s="6" t="s">
        <v>2</v>
      </c>
      <c r="U18" s="6" t="s">
        <v>3</v>
      </c>
      <c r="V18" s="6" t="s">
        <v>4</v>
      </c>
      <c r="W18" s="6" t="s">
        <v>5</v>
      </c>
      <c r="X18" s="6" t="s">
        <v>6</v>
      </c>
      <c r="Y18" s="6" t="s">
        <v>16</v>
      </c>
      <c r="Z18" s="6" t="s">
        <v>0</v>
      </c>
      <c r="AA18" s="97" t="str">
        <f>Overview!B11</f>
        <v>Volei Xtreme</v>
      </c>
      <c r="AB18" s="97" t="str">
        <f>Overview!B12</f>
        <v>Club Lokahi 14 -1</v>
      </c>
      <c r="AC18" s="97" t="str">
        <f>Overview!B23</f>
        <v>Kodiak 14-2 Black</v>
      </c>
      <c r="AD18" s="97" t="str">
        <f>Overview!B24</f>
        <v>CLUB SELAH 14W</v>
      </c>
      <c r="AE18" s="6" t="s">
        <v>1</v>
      </c>
      <c r="AF18" s="6" t="s">
        <v>2</v>
      </c>
      <c r="AG18" s="6" t="s">
        <v>3</v>
      </c>
      <c r="AH18" s="6" t="s">
        <v>4</v>
      </c>
      <c r="AI18" s="6" t="s">
        <v>5</v>
      </c>
      <c r="AJ18" s="6" t="s">
        <v>6</v>
      </c>
    </row>
    <row r="19" spans="1:36" ht="78.75" customHeight="1" x14ac:dyDescent="0.2">
      <c r="A19" s="6">
        <v>1</v>
      </c>
      <c r="B19" s="8" t="str">
        <f>C18</f>
        <v>NCWVBC 14-4 White</v>
      </c>
      <c r="C19" s="7"/>
      <c r="D19" s="8"/>
      <c r="E19" s="8"/>
      <c r="F19" s="8"/>
      <c r="G19" s="47"/>
      <c r="H19" s="8"/>
      <c r="I19" s="47"/>
      <c r="J19" s="8"/>
      <c r="K19" s="47"/>
      <c r="L19" s="8"/>
      <c r="M19" s="6">
        <v>1</v>
      </c>
      <c r="N19" s="8" t="str">
        <f>O18</f>
        <v>Team Yakima 14-1 Steve</v>
      </c>
      <c r="O19" s="7"/>
      <c r="P19" s="8"/>
      <c r="Q19" s="8"/>
      <c r="R19" s="8"/>
      <c r="S19" s="47"/>
      <c r="T19" s="8"/>
      <c r="U19" s="47"/>
      <c r="V19" s="8"/>
      <c r="W19" s="47"/>
      <c r="X19" s="8"/>
      <c r="Y19" s="6">
        <v>1</v>
      </c>
      <c r="Z19" s="97" t="str">
        <f>AA18</f>
        <v>Volei Xtreme</v>
      </c>
      <c r="AA19" s="7"/>
      <c r="AB19" s="8"/>
      <c r="AC19" s="8"/>
      <c r="AD19" s="8"/>
      <c r="AE19" s="47"/>
      <c r="AF19" s="8"/>
      <c r="AG19" s="47"/>
      <c r="AH19" s="8"/>
      <c r="AI19" s="47"/>
      <c r="AJ19" s="8"/>
    </row>
    <row r="20" spans="1:36" ht="6.75" customHeight="1" x14ac:dyDescent="0.2">
      <c r="A20" s="9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2"/>
      <c r="M20" s="9"/>
      <c r="N20" s="10"/>
      <c r="O20" s="11"/>
      <c r="P20" s="11"/>
      <c r="Q20" s="11"/>
      <c r="R20" s="11"/>
      <c r="S20" s="11"/>
      <c r="T20" s="11"/>
      <c r="U20" s="11"/>
      <c r="V20" s="11"/>
      <c r="W20" s="11"/>
      <c r="X20" s="12"/>
      <c r="Y20" s="9"/>
      <c r="Z20" s="10"/>
      <c r="AA20" s="11"/>
      <c r="AB20" s="11"/>
      <c r="AC20" s="11"/>
      <c r="AD20" s="11"/>
      <c r="AE20" s="11"/>
      <c r="AF20" s="11"/>
      <c r="AG20" s="11"/>
      <c r="AH20" s="11"/>
      <c r="AI20" s="11"/>
      <c r="AJ20" s="12"/>
    </row>
    <row r="21" spans="1:36" ht="78.75" customHeight="1" x14ac:dyDescent="0.2">
      <c r="A21" s="6">
        <v>2</v>
      </c>
      <c r="B21" s="8" t="str">
        <f>D18</f>
        <v>KC Thunder 14 White</v>
      </c>
      <c r="C21" s="8"/>
      <c r="D21" s="7"/>
      <c r="E21" s="8"/>
      <c r="F21" s="8"/>
      <c r="G21" s="47"/>
      <c r="H21" s="8"/>
      <c r="I21" s="47"/>
      <c r="J21" s="8"/>
      <c r="K21" s="47"/>
      <c r="L21" s="8"/>
      <c r="M21" s="6">
        <v>2</v>
      </c>
      <c r="N21" s="8" t="str">
        <f>P18</f>
        <v>NCWVBC 14-2 Black</v>
      </c>
      <c r="O21" s="8"/>
      <c r="P21" s="7"/>
      <c r="Q21" s="8"/>
      <c r="R21" s="8"/>
      <c r="S21" s="47"/>
      <c r="T21" s="8"/>
      <c r="U21" s="47"/>
      <c r="V21" s="8"/>
      <c r="W21" s="47"/>
      <c r="X21" s="8"/>
      <c r="Y21" s="6">
        <v>2</v>
      </c>
      <c r="Z21" s="97" t="str">
        <f>AB18</f>
        <v>Club Lokahi 14 -1</v>
      </c>
      <c r="AA21" s="8"/>
      <c r="AB21" s="7"/>
      <c r="AC21" s="8"/>
      <c r="AD21" s="8"/>
      <c r="AE21" s="47"/>
      <c r="AF21" s="8"/>
      <c r="AG21" s="47"/>
      <c r="AH21" s="8"/>
      <c r="AI21" s="47"/>
      <c r="AJ21" s="8"/>
    </row>
    <row r="22" spans="1:36" ht="6.75" customHeight="1" x14ac:dyDescent="0.2">
      <c r="A22" s="9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2"/>
      <c r="M22" s="9"/>
      <c r="N22" s="10"/>
      <c r="O22" s="11"/>
      <c r="P22" s="11"/>
      <c r="Q22" s="11"/>
      <c r="R22" s="11"/>
      <c r="S22" s="11"/>
      <c r="T22" s="11"/>
      <c r="U22" s="11"/>
      <c r="V22" s="11"/>
      <c r="W22" s="11"/>
      <c r="X22" s="12"/>
      <c r="Y22" s="9"/>
      <c r="Z22" s="10"/>
      <c r="AA22" s="11"/>
      <c r="AB22" s="11"/>
      <c r="AC22" s="11"/>
      <c r="AD22" s="11"/>
      <c r="AE22" s="11"/>
      <c r="AF22" s="11"/>
      <c r="AG22" s="11"/>
      <c r="AH22" s="11"/>
      <c r="AI22" s="11"/>
      <c r="AJ22" s="12"/>
    </row>
    <row r="23" spans="1:36" ht="78.75" customHeight="1" x14ac:dyDescent="0.2">
      <c r="A23" s="6">
        <v>3</v>
      </c>
      <c r="B23" s="8" t="str">
        <f>E18</f>
        <v>Cascade Jrs VBC 14</v>
      </c>
      <c r="C23" s="8"/>
      <c r="D23" s="8"/>
      <c r="E23" s="7"/>
      <c r="F23" s="8"/>
      <c r="G23" s="47"/>
      <c r="H23" s="8"/>
      <c r="I23" s="47"/>
      <c r="J23" s="8"/>
      <c r="K23" s="47"/>
      <c r="L23" s="8"/>
      <c r="M23" s="6">
        <v>3</v>
      </c>
      <c r="N23" s="8" t="str">
        <f>Q18</f>
        <v>CLUB SELAH 14B</v>
      </c>
      <c r="O23" s="8"/>
      <c r="P23" s="8"/>
      <c r="Q23" s="7"/>
      <c r="R23" s="8"/>
      <c r="S23" s="47"/>
      <c r="T23" s="8"/>
      <c r="U23" s="47"/>
      <c r="V23" s="8"/>
      <c r="W23" s="47"/>
      <c r="X23" s="8"/>
      <c r="Y23" s="6">
        <v>3</v>
      </c>
      <c r="Z23" s="97" t="str">
        <f>AC18</f>
        <v>Kodiak 14-2 Black</v>
      </c>
      <c r="AA23" s="8"/>
      <c r="AB23" s="8"/>
      <c r="AC23" s="7"/>
      <c r="AD23" s="8"/>
      <c r="AE23" s="47"/>
      <c r="AF23" s="8"/>
      <c r="AG23" s="47"/>
      <c r="AH23" s="8"/>
      <c r="AI23" s="47"/>
      <c r="AJ23" s="8"/>
    </row>
    <row r="24" spans="1:36" ht="6.75" customHeight="1" x14ac:dyDescent="0.2">
      <c r="A24" s="9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9"/>
      <c r="N24" s="10"/>
      <c r="O24" s="11"/>
      <c r="P24" s="11"/>
      <c r="Q24" s="11"/>
      <c r="R24" s="11"/>
      <c r="S24" s="11"/>
      <c r="T24" s="11"/>
      <c r="U24" s="11"/>
      <c r="V24" s="11"/>
      <c r="W24" s="11"/>
      <c r="X24" s="12"/>
      <c r="Y24" s="9"/>
      <c r="Z24" s="10"/>
      <c r="AA24" s="11"/>
      <c r="AB24" s="11"/>
      <c r="AC24" s="11"/>
      <c r="AD24" s="11"/>
      <c r="AE24" s="11"/>
      <c r="AF24" s="11"/>
      <c r="AG24" s="11"/>
      <c r="AH24" s="11"/>
      <c r="AI24" s="11"/>
      <c r="AJ24" s="12"/>
    </row>
    <row r="25" spans="1:36" ht="78.75" customHeight="1" x14ac:dyDescent="0.2">
      <c r="A25" s="6">
        <v>4</v>
      </c>
      <c r="B25" s="8" t="str">
        <f>F18</f>
        <v>Kahiau U14 White</v>
      </c>
      <c r="C25" s="8"/>
      <c r="D25" s="8"/>
      <c r="E25" s="8"/>
      <c r="F25" s="7"/>
      <c r="G25" s="47"/>
      <c r="H25" s="8"/>
      <c r="I25" s="47"/>
      <c r="J25" s="8"/>
      <c r="K25" s="47"/>
      <c r="L25" s="8"/>
      <c r="M25" s="6">
        <v>4</v>
      </c>
      <c r="N25" s="8" t="str">
        <f>R18</f>
        <v>Club Gold 14-2 Black</v>
      </c>
      <c r="O25" s="8"/>
      <c r="P25" s="8"/>
      <c r="Q25" s="8"/>
      <c r="R25" s="7"/>
      <c r="S25" s="47"/>
      <c r="T25" s="8"/>
      <c r="U25" s="47"/>
      <c r="V25" s="8"/>
      <c r="W25" s="47"/>
      <c r="X25" s="8"/>
      <c r="Y25" s="6">
        <v>4</v>
      </c>
      <c r="Z25" s="97" t="str">
        <f>AD18</f>
        <v>CLUB SELAH 14W</v>
      </c>
      <c r="AA25" s="8"/>
      <c r="AB25" s="8"/>
      <c r="AC25" s="8"/>
      <c r="AD25" s="7"/>
      <c r="AE25" s="47"/>
      <c r="AF25" s="8"/>
      <c r="AG25" s="47"/>
      <c r="AH25" s="8"/>
      <c r="AI25" s="47"/>
      <c r="AJ25" s="8"/>
    </row>
    <row r="26" spans="1:36" ht="6.75" customHeight="1" x14ac:dyDescent="0.2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  <c r="M26" s="13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5"/>
      <c r="Y26" s="13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5"/>
    </row>
    <row r="27" spans="1:36" s="5" customFormat="1" ht="19.5" customHeight="1" x14ac:dyDescent="0.2">
      <c r="A27" s="19"/>
      <c r="B27" s="19"/>
      <c r="C27" s="167"/>
      <c r="D27" s="167"/>
      <c r="E27" s="167"/>
      <c r="F27" s="168"/>
      <c r="G27" s="158" t="s">
        <v>35</v>
      </c>
      <c r="H27" s="159"/>
      <c r="I27" s="159"/>
      <c r="J27" s="159"/>
      <c r="K27" s="159"/>
      <c r="L27" s="160"/>
      <c r="M27" s="19"/>
      <c r="N27" s="19"/>
      <c r="O27" s="167"/>
      <c r="P27" s="167"/>
      <c r="Q27" s="167"/>
      <c r="R27" s="168"/>
      <c r="S27" s="158" t="s">
        <v>48</v>
      </c>
      <c r="T27" s="159"/>
      <c r="U27" s="159"/>
      <c r="V27" s="159"/>
      <c r="W27" s="159"/>
      <c r="X27" s="160"/>
      <c r="Y27" s="19"/>
      <c r="Z27" s="19"/>
      <c r="AA27" s="167"/>
      <c r="AB27" s="167"/>
      <c r="AC27" s="167"/>
      <c r="AD27" s="168"/>
      <c r="AE27" s="158" t="s">
        <v>49</v>
      </c>
      <c r="AF27" s="159"/>
      <c r="AG27" s="159"/>
      <c r="AH27" s="159"/>
      <c r="AI27" s="159"/>
      <c r="AJ27" s="160"/>
    </row>
    <row r="28" spans="1:36" s="20" customFormat="1" ht="18" customHeight="1" x14ac:dyDescent="0.2">
      <c r="A28" s="17"/>
      <c r="B28" s="18"/>
      <c r="C28" s="18"/>
      <c r="D28" s="18"/>
      <c r="E28" s="18"/>
      <c r="F28" s="18"/>
      <c r="G28" s="161"/>
      <c r="H28" s="162"/>
      <c r="I28" s="162"/>
      <c r="J28" s="162"/>
      <c r="K28" s="162"/>
      <c r="L28" s="163"/>
      <c r="M28" s="17"/>
      <c r="N28" s="18"/>
      <c r="O28" s="18"/>
      <c r="P28" s="18"/>
      <c r="Q28" s="18"/>
      <c r="R28" s="18"/>
      <c r="S28" s="161"/>
      <c r="T28" s="162"/>
      <c r="U28" s="162"/>
      <c r="V28" s="162"/>
      <c r="W28" s="162"/>
      <c r="X28" s="163"/>
      <c r="Y28" s="17"/>
      <c r="Z28" s="18"/>
      <c r="AA28" s="18"/>
      <c r="AB28" s="18"/>
      <c r="AC28" s="18"/>
      <c r="AD28" s="18"/>
      <c r="AE28" s="161"/>
      <c r="AF28" s="162"/>
      <c r="AG28" s="162"/>
      <c r="AH28" s="162"/>
      <c r="AI28" s="162"/>
      <c r="AJ28" s="163"/>
    </row>
    <row r="29" spans="1:36" s="20" customFormat="1" ht="18" customHeight="1" x14ac:dyDescent="0.2">
      <c r="A29" s="17"/>
      <c r="B29" s="18"/>
      <c r="C29" s="99"/>
      <c r="D29" s="99"/>
      <c r="E29" s="99"/>
      <c r="F29" s="18"/>
      <c r="G29" s="161"/>
      <c r="H29" s="162"/>
      <c r="I29" s="162"/>
      <c r="J29" s="162"/>
      <c r="K29" s="162"/>
      <c r="L29" s="163"/>
      <c r="M29" s="17"/>
      <c r="N29" s="18"/>
      <c r="O29" s="99"/>
      <c r="P29" s="99"/>
      <c r="Q29" s="99"/>
      <c r="R29" s="18"/>
      <c r="S29" s="161"/>
      <c r="T29" s="162"/>
      <c r="U29" s="162"/>
      <c r="V29" s="162"/>
      <c r="W29" s="162"/>
      <c r="X29" s="163"/>
      <c r="Y29" s="17"/>
      <c r="Z29" s="18"/>
      <c r="AA29" s="99"/>
      <c r="AB29" s="99"/>
      <c r="AC29" s="99"/>
      <c r="AD29" s="18"/>
      <c r="AE29" s="161"/>
      <c r="AF29" s="162"/>
      <c r="AG29" s="162"/>
      <c r="AH29" s="162"/>
      <c r="AI29" s="162"/>
      <c r="AJ29" s="163"/>
    </row>
    <row r="30" spans="1:36" s="20" customFormat="1" ht="18" customHeight="1" x14ac:dyDescent="0.2">
      <c r="A30" s="17"/>
      <c r="B30" s="18"/>
      <c r="C30" s="99"/>
      <c r="D30" s="99"/>
      <c r="E30" s="99"/>
      <c r="F30" s="18"/>
      <c r="G30" s="161"/>
      <c r="H30" s="162"/>
      <c r="I30" s="162"/>
      <c r="J30" s="162"/>
      <c r="K30" s="162"/>
      <c r="L30" s="163"/>
      <c r="M30" s="17"/>
      <c r="N30" s="18"/>
      <c r="O30" s="99"/>
      <c r="P30" s="99"/>
      <c r="Q30" s="99"/>
      <c r="R30" s="18"/>
      <c r="S30" s="161"/>
      <c r="T30" s="162"/>
      <c r="U30" s="162"/>
      <c r="V30" s="162"/>
      <c r="W30" s="162"/>
      <c r="X30" s="163"/>
      <c r="Y30" s="17"/>
      <c r="Z30" s="18"/>
      <c r="AA30" s="99"/>
      <c r="AB30" s="99"/>
      <c r="AC30" s="99"/>
      <c r="AD30" s="18"/>
      <c r="AE30" s="161"/>
      <c r="AF30" s="162"/>
      <c r="AG30" s="162"/>
      <c r="AH30" s="162"/>
      <c r="AI30" s="162"/>
      <c r="AJ30" s="163"/>
    </row>
    <row r="31" spans="1:36" s="20" customFormat="1" ht="18" customHeight="1" x14ac:dyDescent="0.2">
      <c r="A31" s="17"/>
      <c r="B31" s="18"/>
      <c r="C31" s="99"/>
      <c r="D31" s="99"/>
      <c r="E31" s="99"/>
      <c r="F31" s="18"/>
      <c r="G31" s="158" t="s">
        <v>181</v>
      </c>
      <c r="H31" s="159"/>
      <c r="I31" s="159"/>
      <c r="J31" s="159"/>
      <c r="K31" s="159"/>
      <c r="L31" s="160"/>
      <c r="M31" s="17"/>
      <c r="N31" s="18"/>
      <c r="O31" s="99"/>
      <c r="P31" s="99"/>
      <c r="Q31" s="99"/>
      <c r="R31" s="18"/>
      <c r="S31" s="158" t="s">
        <v>182</v>
      </c>
      <c r="T31" s="159"/>
      <c r="U31" s="159"/>
      <c r="V31" s="159"/>
      <c r="W31" s="159"/>
      <c r="X31" s="160"/>
      <c r="Y31" s="17"/>
      <c r="Z31" s="18"/>
      <c r="AA31" s="99"/>
      <c r="AB31" s="99"/>
      <c r="AC31" s="99"/>
      <c r="AD31" s="18"/>
      <c r="AE31" s="158" t="s">
        <v>183</v>
      </c>
      <c r="AF31" s="159"/>
      <c r="AG31" s="159"/>
      <c r="AH31" s="159"/>
      <c r="AI31" s="159"/>
      <c r="AJ31" s="160"/>
    </row>
    <row r="32" spans="1:36" s="20" customFormat="1" ht="18" customHeight="1" x14ac:dyDescent="0.2">
      <c r="A32" s="17"/>
      <c r="B32" s="18"/>
      <c r="C32" s="99"/>
      <c r="D32" s="99"/>
      <c r="E32" s="99"/>
      <c r="F32" s="18"/>
      <c r="G32" s="161"/>
      <c r="H32" s="162"/>
      <c r="I32" s="162"/>
      <c r="J32" s="162"/>
      <c r="K32" s="162"/>
      <c r="L32" s="163"/>
      <c r="M32" s="17"/>
      <c r="N32" s="18"/>
      <c r="O32" s="99"/>
      <c r="P32" s="99"/>
      <c r="Q32" s="99"/>
      <c r="R32" s="18"/>
      <c r="S32" s="161"/>
      <c r="T32" s="162"/>
      <c r="U32" s="162"/>
      <c r="V32" s="162"/>
      <c r="W32" s="162"/>
      <c r="X32" s="163"/>
      <c r="Y32" s="17"/>
      <c r="Z32" s="18"/>
      <c r="AA32" s="99"/>
      <c r="AB32" s="99"/>
      <c r="AC32" s="99"/>
      <c r="AD32" s="18"/>
      <c r="AE32" s="161"/>
      <c r="AF32" s="162"/>
      <c r="AG32" s="162"/>
      <c r="AH32" s="162"/>
      <c r="AI32" s="162"/>
      <c r="AJ32" s="163"/>
    </row>
    <row r="33" spans="1:36" s="20" customFormat="1" ht="18" customHeight="1" x14ac:dyDescent="0.2">
      <c r="A33" s="17"/>
      <c r="B33" s="18"/>
      <c r="C33" s="99"/>
      <c r="D33" s="99"/>
      <c r="E33" s="18"/>
      <c r="F33" s="18"/>
      <c r="G33" s="161"/>
      <c r="H33" s="162"/>
      <c r="I33" s="162"/>
      <c r="J33" s="162"/>
      <c r="K33" s="162"/>
      <c r="L33" s="163"/>
      <c r="M33" s="17"/>
      <c r="N33" s="18"/>
      <c r="O33" s="99"/>
      <c r="P33" s="99"/>
      <c r="Q33" s="18"/>
      <c r="R33" s="18"/>
      <c r="S33" s="161"/>
      <c r="T33" s="162"/>
      <c r="U33" s="162"/>
      <c r="V33" s="162"/>
      <c r="W33" s="162"/>
      <c r="X33" s="163"/>
      <c r="Y33" s="17"/>
      <c r="Z33" s="18"/>
      <c r="AA33" s="99"/>
      <c r="AB33" s="99"/>
      <c r="AC33" s="18"/>
      <c r="AD33" s="18"/>
      <c r="AE33" s="161"/>
      <c r="AF33" s="162"/>
      <c r="AG33" s="162"/>
      <c r="AH33" s="162"/>
      <c r="AI33" s="162"/>
      <c r="AJ33" s="163"/>
    </row>
    <row r="34" spans="1:36" s="20" customFormat="1" ht="18" customHeight="1" x14ac:dyDescent="0.2">
      <c r="A34" s="17"/>
      <c r="B34" s="18"/>
      <c r="C34" s="99"/>
      <c r="D34" s="99"/>
      <c r="E34" s="18"/>
      <c r="F34" s="18"/>
      <c r="G34" s="164"/>
      <c r="H34" s="165"/>
      <c r="I34" s="165"/>
      <c r="J34" s="165"/>
      <c r="K34" s="165"/>
      <c r="L34" s="166"/>
      <c r="M34" s="17"/>
      <c r="N34" s="18"/>
      <c r="O34" s="99"/>
      <c r="P34" s="99"/>
      <c r="Q34" s="18"/>
      <c r="R34" s="18"/>
      <c r="S34" s="164"/>
      <c r="T34" s="165"/>
      <c r="U34" s="165"/>
      <c r="V34" s="165"/>
      <c r="W34" s="165"/>
      <c r="X34" s="166"/>
      <c r="Y34" s="17"/>
      <c r="Z34" s="18"/>
      <c r="AA34" s="99"/>
      <c r="AB34" s="99"/>
      <c r="AC34" s="18"/>
      <c r="AD34" s="18"/>
      <c r="AE34" s="164"/>
      <c r="AF34" s="165"/>
      <c r="AG34" s="165"/>
      <c r="AH34" s="165"/>
      <c r="AI34" s="165"/>
      <c r="AJ34" s="166"/>
    </row>
  </sheetData>
  <mergeCells count="24">
    <mergeCell ref="C10:D10"/>
    <mergeCell ref="E10:F10"/>
    <mergeCell ref="G10:L13"/>
    <mergeCell ref="G14:L17"/>
    <mergeCell ref="C27:D27"/>
    <mergeCell ref="E27:F27"/>
    <mergeCell ref="G27:L30"/>
    <mergeCell ref="G31:L34"/>
    <mergeCell ref="O10:P10"/>
    <mergeCell ref="Q10:R10"/>
    <mergeCell ref="S10:X13"/>
    <mergeCell ref="S14:X17"/>
    <mergeCell ref="O27:P27"/>
    <mergeCell ref="Q27:R27"/>
    <mergeCell ref="S27:X30"/>
    <mergeCell ref="S31:X34"/>
    <mergeCell ref="AE31:AJ34"/>
    <mergeCell ref="AA10:AB10"/>
    <mergeCell ref="AC10:AD10"/>
    <mergeCell ref="AE10:AJ13"/>
    <mergeCell ref="AE14:AJ17"/>
    <mergeCell ref="AA27:AB27"/>
    <mergeCell ref="AC27:AD27"/>
    <mergeCell ref="AE27:AJ30"/>
  </mergeCells>
  <phoneticPr fontId="3" type="noConversion"/>
  <pageMargins left="0.61111111111111105" right="0.75" top="0.67500000000000004" bottom="0.3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Results</vt:lpstr>
      <vt:lpstr>Pools</vt:lpstr>
      <vt:lpstr>Brackets</vt:lpstr>
      <vt:lpstr>Schedules</vt:lpstr>
      <vt:lpstr>Pool Sheets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2013-07-05T02:08:37Z</cp:lastPrinted>
  <dcterms:created xsi:type="dcterms:W3CDTF">2010-03-15T01:53:22Z</dcterms:created>
  <dcterms:modified xsi:type="dcterms:W3CDTF">2017-01-11T11:51:55Z</dcterms:modified>
</cp:coreProperties>
</file>