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4080" yWindow="1125" windowWidth="20730" windowHeight="11760" tabRatio="601" activeTab="2"/>
  </bookViews>
  <sheets>
    <sheet name="Overview" sheetId="44" r:id="rId1"/>
    <sheet name="Results" sheetId="13" r:id="rId2"/>
    <sheet name="Pools" sheetId="74" r:id="rId3"/>
    <sheet name="Brackets" sheetId="77" r:id="rId4"/>
    <sheet name="Pool A" sheetId="73" r:id="rId5"/>
    <sheet name="Pool B" sheetId="72" r:id="rId6"/>
    <sheet name="Pool C" sheetId="70" r:id="rId7"/>
    <sheet name="Pool D" sheetId="71" r:id="rId8"/>
    <sheet name="Schedules" sheetId="75" r:id="rId9"/>
  </sheets>
  <calcPr calcId="145621" concurrentCalc="0"/>
</workbook>
</file>

<file path=xl/calcChain.xml><?xml version="1.0" encoding="utf-8"?>
<calcChain xmlns="http://schemas.openxmlformats.org/spreadsheetml/2006/main">
  <c r="F1" i="70" l="1"/>
  <c r="E1" i="70"/>
  <c r="D1" i="70"/>
  <c r="C1" i="70"/>
  <c r="E1" i="72"/>
  <c r="D1" i="72"/>
  <c r="C1" i="72"/>
  <c r="F1" i="71"/>
  <c r="E1" i="71"/>
  <c r="D1" i="71"/>
  <c r="C1" i="71"/>
  <c r="B8" i="71"/>
  <c r="B6" i="71"/>
  <c r="B4" i="71"/>
  <c r="B2" i="71"/>
  <c r="B8" i="70"/>
  <c r="B6" i="70"/>
  <c r="B4" i="70"/>
  <c r="B2" i="70"/>
  <c r="E1" i="73"/>
  <c r="D1" i="73"/>
  <c r="C1" i="73"/>
  <c r="B6" i="72"/>
  <c r="B4" i="72"/>
  <c r="B2" i="72"/>
  <c r="B6" i="73"/>
  <c r="B4" i="73"/>
  <c r="B2" i="73"/>
  <c r="I43" i="74"/>
  <c r="I41" i="74"/>
  <c r="I39" i="74"/>
  <c r="I37" i="74"/>
  <c r="I31" i="74"/>
  <c r="I29" i="74"/>
  <c r="I27" i="74"/>
  <c r="I25" i="74"/>
  <c r="I19" i="74"/>
  <c r="I17" i="74"/>
  <c r="I15" i="74"/>
  <c r="I9" i="74"/>
  <c r="I7" i="74"/>
  <c r="I5" i="74"/>
  <c r="D43" i="74"/>
  <c r="D41" i="74"/>
  <c r="D39" i="74"/>
  <c r="D37" i="74"/>
  <c r="D31" i="74"/>
  <c r="D29" i="74"/>
  <c r="D27" i="74"/>
  <c r="D25" i="74"/>
  <c r="D19" i="74"/>
  <c r="D17" i="74"/>
  <c r="D15" i="74"/>
  <c r="D9" i="74"/>
  <c r="D7" i="74"/>
  <c r="D5" i="74"/>
  <c r="A2" i="13"/>
  <c r="C2" i="13"/>
  <c r="B2" i="13"/>
  <c r="D20" i="44"/>
</calcChain>
</file>

<file path=xl/sharedStrings.xml><?xml version="1.0" encoding="utf-8"?>
<sst xmlns="http://schemas.openxmlformats.org/spreadsheetml/2006/main" count="225" uniqueCount="142">
  <si>
    <t>Team Name</t>
  </si>
  <si>
    <t>Match Wins</t>
  </si>
  <si>
    <t>Match Loses</t>
  </si>
  <si>
    <t>Set Wins</t>
  </si>
  <si>
    <t>Set Loses</t>
  </si>
  <si>
    <t>Points</t>
  </si>
  <si>
    <t>Rank</t>
  </si>
  <si>
    <t>2</t>
  </si>
  <si>
    <t>1</t>
  </si>
  <si>
    <t>3</t>
  </si>
  <si>
    <t>Play</t>
  </si>
  <si>
    <t>Ref</t>
  </si>
  <si>
    <t>1 vs 3</t>
  </si>
  <si>
    <t>2 vs 4</t>
  </si>
  <si>
    <t>1 vs 4</t>
  </si>
  <si>
    <t>2 vs 3</t>
  </si>
  <si>
    <t>3 vs 4</t>
  </si>
  <si>
    <t>1 vs 2</t>
  </si>
  <si>
    <t>3 Team Format - Option 1</t>
  </si>
  <si>
    <t>Team #</t>
  </si>
  <si>
    <t>5</t>
  </si>
  <si>
    <t>4</t>
  </si>
  <si>
    <t>Pool A</t>
  </si>
  <si>
    <t>Pool B</t>
  </si>
  <si>
    <t>Seed</t>
  </si>
  <si>
    <t>Team ID</t>
  </si>
  <si>
    <t>#</t>
  </si>
  <si>
    <t>Championship Bracket</t>
  </si>
  <si>
    <t>Consolation Bracket</t>
  </si>
  <si>
    <t>Court 1</t>
  </si>
  <si>
    <t>Court 2</t>
  </si>
  <si>
    <t>Tournament Location</t>
  </si>
  <si>
    <t>Tournament Name</t>
  </si>
  <si>
    <t>Date</t>
  </si>
  <si>
    <t>Finish</t>
  </si>
  <si>
    <t>Tournament Date</t>
  </si>
  <si>
    <t>ERVA Rank</t>
  </si>
  <si>
    <t>Average Rank</t>
  </si>
  <si>
    <t>9</t>
  </si>
  <si>
    <t>Court 3</t>
  </si>
  <si>
    <t>Pool C</t>
  </si>
  <si>
    <t>11</t>
  </si>
  <si>
    <t>Court 4</t>
  </si>
  <si>
    <t>Ct 1</t>
  </si>
  <si>
    <t>ref L-1</t>
  </si>
  <si>
    <t>M4</t>
  </si>
  <si>
    <t>M7</t>
  </si>
  <si>
    <t>M1</t>
  </si>
  <si>
    <t>Ct 3</t>
  </si>
  <si>
    <t>M3</t>
  </si>
  <si>
    <t>M10</t>
  </si>
  <si>
    <t>ref L-6</t>
  </si>
  <si>
    <t>M9</t>
  </si>
  <si>
    <t>Championship</t>
  </si>
  <si>
    <t>Winner</t>
  </si>
  <si>
    <t>Ct 2</t>
  </si>
  <si>
    <t>M2</t>
  </si>
  <si>
    <t>M6</t>
  </si>
  <si>
    <t>Pool D</t>
  </si>
  <si>
    <t>ref L-5</t>
  </si>
  <si>
    <t>M8</t>
  </si>
  <si>
    <t>ref L-2</t>
  </si>
  <si>
    <t>M5</t>
  </si>
  <si>
    <t>10</t>
  </si>
  <si>
    <t>13</t>
  </si>
  <si>
    <t>Ct 4</t>
  </si>
  <si>
    <t>B1</t>
  </si>
  <si>
    <t>C1</t>
  </si>
  <si>
    <t>D1</t>
  </si>
  <si>
    <t>D2</t>
  </si>
  <si>
    <t>C2</t>
  </si>
  <si>
    <t>ref L-9/10</t>
  </si>
  <si>
    <t>Consolation</t>
  </si>
  <si>
    <t>A3</t>
  </si>
  <si>
    <t>B3</t>
  </si>
  <si>
    <t>D4</t>
  </si>
  <si>
    <t>D3</t>
  </si>
  <si>
    <t>C3</t>
  </si>
  <si>
    <t>C4</t>
  </si>
  <si>
    <t>ref A3</t>
  </si>
  <si>
    <t>ref B3</t>
  </si>
  <si>
    <t>M11</t>
  </si>
  <si>
    <t>M12</t>
  </si>
  <si>
    <t>ref L-3</t>
  </si>
  <si>
    <t>ref L-4</t>
  </si>
  <si>
    <t>ref L-7/8</t>
  </si>
  <si>
    <t>Schedule 1</t>
  </si>
  <si>
    <t>4 Team Format</t>
  </si>
  <si>
    <t>1/2 Hour Break</t>
  </si>
  <si>
    <t>CLUB SELAH 16B</t>
  </si>
  <si>
    <t>fj6selah1ev</t>
  </si>
  <si>
    <t>NCWVBC 16-2 Black</t>
  </si>
  <si>
    <t>fj6ncwvb2ev</t>
  </si>
  <si>
    <t>Strike Force 16 Black</t>
  </si>
  <si>
    <t>fj6stkfc1ev</t>
  </si>
  <si>
    <t>Team Yakima 16-2 Jensyn</t>
  </si>
  <si>
    <t>fj6tmykm2ev</t>
  </si>
  <si>
    <t>Kodiak 16-1</t>
  </si>
  <si>
    <t>fj6cbkdk1ev</t>
  </si>
  <si>
    <t>O Town U16 Black</t>
  </si>
  <si>
    <t>fj6otown1ev</t>
  </si>
  <si>
    <t>NCWVBC 16-1 Gold</t>
  </si>
  <si>
    <t>fj6ncwvb1ev</t>
  </si>
  <si>
    <t>Kahiau U16 Navy</t>
  </si>
  <si>
    <t>fj6kahiu1ev</t>
  </si>
  <si>
    <t>NCWVBC 16-3 Red</t>
  </si>
  <si>
    <t>fj6ncwvb3ev</t>
  </si>
  <si>
    <t>KC Thunder 16 White</t>
  </si>
  <si>
    <t>fj6kcthd1ev</t>
  </si>
  <si>
    <t>NCWVBC 15-1 Gold</t>
  </si>
  <si>
    <t>fj5ncwvb1ev</t>
  </si>
  <si>
    <t>Club Lokahi 16-1</t>
  </si>
  <si>
    <t>fj6lokhi1ev</t>
  </si>
  <si>
    <t>Omak VBC 16-1</t>
  </si>
  <si>
    <t>fj6omkvb1ev</t>
  </si>
  <si>
    <t>KC Thunder 16 Black</t>
  </si>
  <si>
    <t>fj6kcthd2ev</t>
  </si>
  <si>
    <t>Lights Out U16</t>
  </si>
  <si>
    <t>Wenatchee, WA</t>
  </si>
  <si>
    <t>Winner-CM 1</t>
  </si>
  <si>
    <t>Winner-CM 2</t>
  </si>
  <si>
    <t>Loser-CM 2</t>
  </si>
  <si>
    <t>Loser-CM 1</t>
  </si>
  <si>
    <t>Winner-CM 3</t>
  </si>
  <si>
    <t>Loser-CM 3</t>
  </si>
  <si>
    <t>ref D2</t>
  </si>
  <si>
    <t>ref C2</t>
  </si>
  <si>
    <t>3 Team Pool - Crossover Match</t>
  </si>
  <si>
    <t>Court 1 Play</t>
  </si>
  <si>
    <t>Court 1 Ref</t>
  </si>
  <si>
    <t>Court 2 Play</t>
  </si>
  <si>
    <t>Court 2 Ref</t>
  </si>
  <si>
    <t>CM #1-1A vs B2</t>
  </si>
  <si>
    <t>CM #2-B1 vs A2</t>
  </si>
  <si>
    <t>CM #3-A3 vs B3</t>
  </si>
  <si>
    <t>Crossover Matches</t>
  </si>
  <si>
    <t>CT 1</t>
  </si>
  <si>
    <t>CT 2</t>
  </si>
  <si>
    <t>Pool A - Ct #1</t>
  </si>
  <si>
    <t>Pool B - Ct #2</t>
  </si>
  <si>
    <t>Pool C- Ct #3</t>
  </si>
  <si>
    <t>Pool D - Ct #4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</si>
</sst>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 x14ac:knownFonts="1">
    <font>
      <sz val="10"/>
      <name val="Verdana"/>
    </font>
    <font>
      <b/>
      <sz val="10"/>
      <name val="Verdana"/>
    </font>
    <font>
      <sz val="10"/>
      <name val="Verdana"/>
      <family val="2"/>
    </font>
    <font>
      <sz val="8"/>
      <name val="Verdana"/>
      <family val="2"/>
    </font>
    <font>
      <b/>
      <sz val="16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48"/>
      <name val="Verdana"/>
      <family val="2"/>
    </font>
    <font>
      <b/>
      <sz val="20"/>
      <name val="Verdana"/>
      <family val="2"/>
    </font>
    <font>
      <b/>
      <sz val="36"/>
      <name val="Verdana"/>
      <family val="2"/>
    </font>
    <font>
      <sz val="12"/>
      <name val="Calibri"/>
      <family val="2"/>
    </font>
    <font>
      <b/>
      <sz val="28"/>
      <name val="Verdana"/>
      <family val="2"/>
    </font>
    <font>
      <sz val="28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name val="Calibri"/>
      <family val="2"/>
      <scheme val="minor"/>
    </font>
    <font>
      <sz val="14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8" fillId="28" borderId="0" applyNumberFormat="0" applyBorder="0" applyAlignment="0" applyProtection="0"/>
    <xf numFmtId="0" fontId="19" fillId="29" borderId="33" applyNumberFormat="0" applyAlignment="0" applyProtection="0"/>
    <xf numFmtId="0" fontId="20" fillId="30" borderId="34" applyNumberFormat="0" applyAlignment="0" applyProtection="0"/>
    <xf numFmtId="0" fontId="21" fillId="0" borderId="0" applyNumberFormat="0" applyFill="0" applyBorder="0" applyAlignment="0" applyProtection="0"/>
    <xf numFmtId="0" fontId="22" fillId="31" borderId="0" applyNumberFormat="0" applyBorder="0" applyAlignment="0" applyProtection="0"/>
    <xf numFmtId="0" fontId="23" fillId="0" borderId="35" applyNumberFormat="0" applyFill="0" applyAlignment="0" applyProtection="0"/>
    <xf numFmtId="0" fontId="24" fillId="0" borderId="36" applyNumberFormat="0" applyFill="0" applyAlignment="0" applyProtection="0"/>
    <xf numFmtId="0" fontId="25" fillId="0" borderId="37" applyNumberFormat="0" applyFill="0" applyAlignment="0" applyProtection="0"/>
    <xf numFmtId="0" fontId="25" fillId="0" borderId="0" applyNumberFormat="0" applyFill="0" applyBorder="0" applyAlignment="0" applyProtection="0"/>
    <xf numFmtId="0" fontId="26" fillId="32" borderId="33" applyNumberFormat="0" applyAlignment="0" applyProtection="0"/>
    <xf numFmtId="0" fontId="27" fillId="0" borderId="38" applyNumberFormat="0" applyFill="0" applyAlignment="0" applyProtection="0"/>
    <xf numFmtId="0" fontId="28" fillId="33" borderId="0" applyNumberFormat="0" applyBorder="0" applyAlignment="0" applyProtection="0"/>
    <xf numFmtId="0" fontId="16" fillId="0" borderId="0"/>
    <xf numFmtId="0" fontId="16" fillId="34" borderId="39" applyNumberFormat="0" applyFont="0" applyAlignment="0" applyProtection="0"/>
    <xf numFmtId="0" fontId="29" fillId="29" borderId="40" applyNumberFormat="0" applyAlignment="0" applyProtection="0"/>
    <xf numFmtId="0" fontId="30" fillId="0" borderId="0" applyNumberFormat="0" applyFill="0" applyBorder="0" applyAlignment="0" applyProtection="0"/>
    <xf numFmtId="0" fontId="31" fillId="0" borderId="41" applyNumberFormat="0" applyFill="0" applyAlignment="0" applyProtection="0"/>
    <xf numFmtId="0" fontId="32" fillId="0" borderId="0" applyNumberFormat="0" applyFill="0" applyBorder="0" applyAlignment="0" applyProtection="0"/>
  </cellStyleXfs>
  <cellXfs count="18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/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35" borderId="12" xfId="0" applyFont="1" applyFill="1" applyBorder="1" applyAlignment="1">
      <alignment vertical="top"/>
    </xf>
    <xf numFmtId="0" fontId="0" fillId="35" borderId="13" xfId="0" applyFill="1" applyBorder="1"/>
    <xf numFmtId="49" fontId="7" fillId="35" borderId="1" xfId="0" applyNumberFormat="1" applyFont="1" applyFill="1" applyBorder="1" applyAlignment="1">
      <alignment horizontal="center" vertical="center"/>
    </xf>
    <xf numFmtId="49" fontId="5" fillId="36" borderId="13" xfId="0" applyNumberFormat="1" applyFont="1" applyFill="1" applyBorder="1" applyAlignment="1">
      <alignment horizontal="center" vertical="center"/>
    </xf>
    <xf numFmtId="0" fontId="33" fillId="36" borderId="1" xfId="0" applyFont="1" applyFill="1" applyBorder="1" applyAlignment="1">
      <alignment horizontal="center"/>
    </xf>
    <xf numFmtId="0" fontId="33" fillId="36" borderId="1" xfId="0" applyFont="1" applyFill="1" applyBorder="1" applyAlignment="1">
      <alignment horizontal="center" vertical="center" wrapText="1"/>
    </xf>
    <xf numFmtId="49" fontId="5" fillId="36" borderId="1" xfId="0" applyNumberFormat="1" applyFont="1" applyFill="1" applyBorder="1" applyAlignment="1">
      <alignment horizontal="center" vertical="center"/>
    </xf>
    <xf numFmtId="0" fontId="13" fillId="36" borderId="1" xfId="0" applyFont="1" applyFill="1" applyBorder="1" applyAlignment="1">
      <alignment horizontal="center"/>
    </xf>
    <xf numFmtId="0" fontId="0" fillId="35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35" borderId="13" xfId="0" applyFill="1" applyBorder="1" applyAlignment="1">
      <alignment horizontal="center"/>
    </xf>
    <xf numFmtId="0" fontId="0" fillId="0" borderId="2" xfId="0" applyBorder="1"/>
    <xf numFmtId="0" fontId="0" fillId="36" borderId="1" xfId="0" applyFill="1" applyBorder="1" applyAlignment="1">
      <alignment horizontal="center" vertical="center" wrapText="1"/>
    </xf>
    <xf numFmtId="0" fontId="0" fillId="37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35" fillId="0" borderId="0" xfId="0" applyFont="1"/>
    <xf numFmtId="0" fontId="35" fillId="0" borderId="0" xfId="0" applyFont="1" applyFill="1" applyBorder="1" applyAlignment="1">
      <alignment horizontal="left"/>
    </xf>
    <xf numFmtId="0" fontId="35" fillId="36" borderId="14" xfId="0" applyFont="1" applyFill="1" applyBorder="1" applyAlignment="1">
      <alignment horizontal="left"/>
    </xf>
    <xf numFmtId="0" fontId="35" fillId="0" borderId="15" xfId="0" applyFont="1" applyFill="1" applyBorder="1" applyAlignment="1">
      <alignment horizontal="left"/>
    </xf>
    <xf numFmtId="0" fontId="35" fillId="0" borderId="15" xfId="0" applyFont="1" applyBorder="1" applyAlignment="1">
      <alignment horizontal="left"/>
    </xf>
    <xf numFmtId="0" fontId="35" fillId="0" borderId="0" xfId="0" applyFont="1" applyBorder="1" applyAlignment="1">
      <alignment horizontal="left"/>
    </xf>
    <xf numFmtId="0" fontId="35" fillId="0" borderId="0" xfId="0" applyFont="1" applyAlignment="1">
      <alignment horizontal="left"/>
    </xf>
    <xf numFmtId="0" fontId="35" fillId="0" borderId="16" xfId="0" applyFont="1" applyFill="1" applyBorder="1" applyAlignment="1">
      <alignment horizontal="left"/>
    </xf>
    <xf numFmtId="0" fontId="35" fillId="0" borderId="17" xfId="0" applyFont="1" applyBorder="1" applyAlignment="1">
      <alignment horizontal="right" vertical="center"/>
    </xf>
    <xf numFmtId="0" fontId="35" fillId="0" borderId="18" xfId="0" applyFont="1" applyBorder="1" applyAlignment="1">
      <alignment horizontal="left"/>
    </xf>
    <xf numFmtId="0" fontId="35" fillId="0" borderId="19" xfId="0" applyFont="1" applyBorder="1" applyAlignment="1">
      <alignment horizontal="left"/>
    </xf>
    <xf numFmtId="0" fontId="35" fillId="0" borderId="17" xfId="0" applyFont="1" applyBorder="1" applyAlignment="1">
      <alignment horizontal="left"/>
    </xf>
    <xf numFmtId="0" fontId="35" fillId="0" borderId="0" xfId="0" applyFont="1" applyBorder="1" applyAlignment="1">
      <alignment horizontal="right" vertical="center"/>
    </xf>
    <xf numFmtId="0" fontId="35" fillId="0" borderId="20" xfId="0" applyFont="1" applyBorder="1" applyAlignment="1">
      <alignment horizontal="left"/>
    </xf>
    <xf numFmtId="0" fontId="35" fillId="0" borderId="21" xfId="0" applyFont="1" applyBorder="1" applyAlignment="1">
      <alignment horizontal="right"/>
    </xf>
    <xf numFmtId="0" fontId="35" fillId="0" borderId="0" xfId="0" applyFont="1" applyBorder="1" applyAlignment="1">
      <alignment horizontal="right"/>
    </xf>
    <xf numFmtId="0" fontId="35" fillId="0" borderId="22" xfId="0" applyFont="1" applyBorder="1" applyAlignment="1">
      <alignment horizontal="left"/>
    </xf>
    <xf numFmtId="0" fontId="35" fillId="0" borderId="16" xfId="0" applyFont="1" applyBorder="1" applyAlignment="1">
      <alignment horizontal="left"/>
    </xf>
    <xf numFmtId="0" fontId="35" fillId="0" borderId="0" xfId="0" applyFont="1" applyFill="1" applyBorder="1"/>
    <xf numFmtId="0" fontId="35" fillId="0" borderId="15" xfId="0" applyFont="1" applyFill="1" applyBorder="1"/>
    <xf numFmtId="0" fontId="35" fillId="0" borderId="0" xfId="0" applyFont="1" applyBorder="1"/>
    <xf numFmtId="0" fontId="35" fillId="0" borderId="15" xfId="0" applyFont="1" applyBorder="1" applyAlignment="1">
      <alignment horizontal="right"/>
    </xf>
    <xf numFmtId="0" fontId="35" fillId="0" borderId="21" xfId="0" applyFont="1" applyBorder="1" applyAlignment="1">
      <alignment horizontal="left"/>
    </xf>
    <xf numFmtId="0" fontId="35" fillId="0" borderId="18" xfId="0" applyFont="1" applyBorder="1" applyAlignment="1">
      <alignment horizontal="right" vertical="center"/>
    </xf>
    <xf numFmtId="0" fontId="35" fillId="0" borderId="18" xfId="0" applyFont="1" applyFill="1" applyBorder="1" applyAlignment="1">
      <alignment horizontal="left"/>
    </xf>
    <xf numFmtId="0" fontId="35" fillId="0" borderId="18" xfId="0" applyFont="1" applyFill="1" applyBorder="1"/>
    <xf numFmtId="0" fontId="35" fillId="0" borderId="17" xfId="0" applyFont="1" applyBorder="1" applyAlignment="1">
      <alignment horizontal="right"/>
    </xf>
    <xf numFmtId="0" fontId="35" fillId="0" borderId="18" xfId="0" applyFont="1" applyBorder="1" applyAlignment="1">
      <alignment horizontal="right"/>
    </xf>
    <xf numFmtId="0" fontId="35" fillId="0" borderId="22" xfId="0" applyFont="1" applyBorder="1" applyAlignment="1">
      <alignment horizontal="right"/>
    </xf>
    <xf numFmtId="0" fontId="35" fillId="0" borderId="18" xfId="0" applyFont="1" applyBorder="1" applyAlignment="1">
      <alignment vertical="center"/>
    </xf>
    <xf numFmtId="0" fontId="35" fillId="0" borderId="21" xfId="0" applyFont="1" applyFill="1" applyBorder="1"/>
    <xf numFmtId="0" fontId="1" fillId="37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37" borderId="1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0" fillId="38" borderId="6" xfId="0" applyFont="1" applyFill="1" applyBorder="1" applyAlignment="1">
      <alignment horizontal="center"/>
    </xf>
    <xf numFmtId="0" fontId="10" fillId="38" borderId="7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left"/>
    </xf>
    <xf numFmtId="0" fontId="2" fillId="0" borderId="4" xfId="0" applyFont="1" applyBorder="1"/>
    <xf numFmtId="0" fontId="36" fillId="0" borderId="0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/>
    </xf>
    <xf numFmtId="0" fontId="39" fillId="39" borderId="1" xfId="0" applyFont="1" applyFill="1" applyBorder="1" applyAlignment="1">
      <alignment horizontal="center"/>
    </xf>
    <xf numFmtId="0" fontId="39" fillId="39" borderId="1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/>
    </xf>
    <xf numFmtId="0" fontId="39" fillId="0" borderId="1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/>
    </xf>
    <xf numFmtId="0" fontId="10" fillId="0" borderId="19" xfId="0" applyFont="1" applyBorder="1"/>
    <xf numFmtId="0" fontId="10" fillId="0" borderId="16" xfId="0" applyFont="1" applyBorder="1"/>
    <xf numFmtId="0" fontId="0" fillId="0" borderId="16" xfId="0" applyBorder="1"/>
    <xf numFmtId="0" fontId="0" fillId="0" borderId="17" xfId="0" applyBorder="1"/>
    <xf numFmtId="0" fontId="39" fillId="0" borderId="13" xfId="0" applyFont="1" applyBorder="1" applyAlignment="1">
      <alignment horizontal="center"/>
    </xf>
    <xf numFmtId="0" fontId="39" fillId="0" borderId="13" xfId="0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/>
    </xf>
    <xf numFmtId="0" fontId="10" fillId="0" borderId="1" xfId="0" applyFont="1" applyBorder="1"/>
    <xf numFmtId="0" fontId="10" fillId="0" borderId="1" xfId="0" applyFont="1" applyFill="1" applyBorder="1"/>
    <xf numFmtId="0" fontId="0" fillId="0" borderId="1" xfId="0" applyBorder="1"/>
    <xf numFmtId="0" fontId="0" fillId="35" borderId="1" xfId="0" applyFill="1" applyBorder="1" applyAlignment="1"/>
    <xf numFmtId="0" fontId="38" fillId="36" borderId="19" xfId="0" applyFont="1" applyFill="1" applyBorder="1" applyAlignment="1">
      <alignment horizontal="center" vertical="center" wrapText="1"/>
    </xf>
    <xf numFmtId="0" fontId="0" fillId="36" borderId="16" xfId="0" applyFill="1" applyBorder="1" applyAlignment="1">
      <alignment horizontal="center" vertical="center" wrapText="1"/>
    </xf>
    <xf numFmtId="0" fontId="0" fillId="36" borderId="17" xfId="0" applyFill="1" applyBorder="1" applyAlignment="1">
      <alignment horizontal="center" vertical="center" wrapText="1"/>
    </xf>
    <xf numFmtId="0" fontId="0" fillId="36" borderId="22" xfId="0" applyFill="1" applyBorder="1" applyAlignment="1">
      <alignment horizontal="center" vertical="center" wrapText="1"/>
    </xf>
    <xf numFmtId="0" fontId="0" fillId="36" borderId="15" xfId="0" applyFill="1" applyBorder="1" applyAlignment="1">
      <alignment horizontal="center" vertical="center" wrapText="1"/>
    </xf>
    <xf numFmtId="0" fontId="0" fillId="36" borderId="21" xfId="0" applyFill="1" applyBorder="1" applyAlignment="1">
      <alignment horizontal="center" vertical="center" wrapText="1"/>
    </xf>
    <xf numFmtId="0" fontId="34" fillId="35" borderId="19" xfId="0" applyFont="1" applyFill="1" applyBorder="1" applyAlignment="1">
      <alignment horizontal="center" vertical="center"/>
    </xf>
    <xf numFmtId="0" fontId="1" fillId="35" borderId="20" xfId="0" applyFont="1" applyFill="1" applyBorder="1" applyAlignment="1">
      <alignment horizontal="center" vertical="center"/>
    </xf>
    <xf numFmtId="0" fontId="34" fillId="35" borderId="25" xfId="0" applyFont="1" applyFill="1" applyBorder="1" applyAlignment="1">
      <alignment horizontal="center" vertical="center"/>
    </xf>
    <xf numFmtId="0" fontId="1" fillId="35" borderId="2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" fillId="35" borderId="22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3" fillId="0" borderId="19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3" fillId="0" borderId="2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9" fontId="0" fillId="0" borderId="19" xfId="0" applyNumberFormat="1" applyFill="1" applyBorder="1" applyAlignment="1">
      <alignment horizontal="center" vertical="center"/>
    </xf>
    <xf numFmtId="0" fontId="33" fillId="0" borderId="25" xfId="0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39" fillId="39" borderId="1" xfId="0" applyFont="1" applyFill="1" applyBorder="1" applyAlignment="1">
      <alignment horizontal="center"/>
    </xf>
    <xf numFmtId="0" fontId="39" fillId="0" borderId="1" xfId="0" applyFont="1" applyBorder="1" applyAlignment="1"/>
    <xf numFmtId="0" fontId="39" fillId="0" borderId="4" xfId="0" applyFont="1" applyBorder="1" applyAlignment="1">
      <alignment horizontal="center" vertical="center"/>
    </xf>
    <xf numFmtId="0" fontId="39" fillId="0" borderId="5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0" fontId="4" fillId="36" borderId="19" xfId="0" applyFont="1" applyFill="1" applyBorder="1" applyAlignment="1">
      <alignment horizontal="center" vertical="center"/>
    </xf>
    <xf numFmtId="0" fontId="0" fillId="36" borderId="16" xfId="0" applyFill="1" applyBorder="1" applyAlignment="1">
      <alignment horizontal="center" vertical="center"/>
    </xf>
    <xf numFmtId="0" fontId="0" fillId="36" borderId="17" xfId="0" applyFill="1" applyBorder="1" applyAlignment="1">
      <alignment horizontal="center" vertical="center"/>
    </xf>
    <xf numFmtId="0" fontId="0" fillId="36" borderId="22" xfId="0" applyFill="1" applyBorder="1" applyAlignment="1">
      <alignment horizontal="center" vertical="center"/>
    </xf>
    <xf numFmtId="0" fontId="0" fillId="36" borderId="15" xfId="0" applyFill="1" applyBorder="1" applyAlignment="1">
      <alignment horizontal="center" vertical="center"/>
    </xf>
    <xf numFmtId="0" fontId="0" fillId="36" borderId="21" xfId="0" applyFill="1" applyBorder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4" fillId="38" borderId="4" xfId="0" applyFont="1" applyFill="1" applyBorder="1" applyAlignment="1">
      <alignment horizontal="center" vertical="center"/>
    </xf>
    <xf numFmtId="0" fontId="15" fillId="38" borderId="5" xfId="0" applyFont="1" applyFill="1" applyBorder="1" applyAlignment="1">
      <alignment horizontal="center" vertical="center"/>
    </xf>
    <xf numFmtId="0" fontId="15" fillId="38" borderId="2" xfId="0" applyFont="1" applyFill="1" applyBorder="1" applyAlignment="1">
      <alignment horizontal="center" vertical="center"/>
    </xf>
    <xf numFmtId="0" fontId="11" fillId="38" borderId="31" xfId="0" applyFont="1" applyFill="1" applyBorder="1" applyAlignment="1">
      <alignment horizontal="center" vertical="center"/>
    </xf>
    <xf numFmtId="0" fontId="11" fillId="38" borderId="32" xfId="0" applyFont="1" applyFill="1" applyBorder="1" applyAlignment="1">
      <alignment horizontal="center" vertical="center"/>
    </xf>
    <xf numFmtId="49" fontId="0" fillId="40" borderId="19" xfId="0" applyNumberFormat="1" applyFill="1" applyBorder="1" applyAlignment="1">
      <alignment horizontal="center" vertical="center"/>
    </xf>
    <xf numFmtId="0" fontId="0" fillId="40" borderId="16" xfId="0" applyFill="1" applyBorder="1" applyAlignment="1">
      <alignment horizontal="center" vertical="center"/>
    </xf>
    <xf numFmtId="0" fontId="0" fillId="40" borderId="17" xfId="0" applyFill="1" applyBorder="1" applyAlignment="1">
      <alignment horizontal="center" vertical="center"/>
    </xf>
    <xf numFmtId="0" fontId="0" fillId="40" borderId="22" xfId="0" applyFill="1" applyBorder="1" applyAlignment="1">
      <alignment horizontal="center" vertical="center"/>
    </xf>
    <xf numFmtId="0" fontId="0" fillId="40" borderId="15" xfId="0" applyFill="1" applyBorder="1" applyAlignment="1">
      <alignment horizontal="center" vertical="center"/>
    </xf>
    <xf numFmtId="0" fontId="0" fillId="40" borderId="21" xfId="0" applyFill="1" applyBorder="1" applyAlignment="1">
      <alignment horizontal="center" vertical="center"/>
    </xf>
  </cellXfs>
  <cellStyles count="4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 2" xfId="34"/>
    <cellStyle name="Linked Cell 2" xfId="35"/>
    <cellStyle name="Neutral 2" xfId="36"/>
    <cellStyle name="Normal" xfId="0" builtinId="0"/>
    <cellStyle name="Normal 2" xfId="37"/>
    <cellStyle name="Note 2" xfId="38"/>
    <cellStyle name="Output 2" xfId="39"/>
    <cellStyle name="Title 2" xfId="40"/>
    <cellStyle name="Total 2" xfId="41"/>
    <cellStyle name="Warning Text 2" xfId="42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4" zoomScaleNormal="100" workbookViewId="0">
      <selection activeCell="G24" sqref="G24"/>
    </sheetView>
  </sheetViews>
  <sheetFormatPr defaultColWidth="11" defaultRowHeight="12.75" x14ac:dyDescent="0.2"/>
  <cols>
    <col min="1" max="1" width="11" customWidth="1"/>
    <col min="2" max="2" width="23.125" customWidth="1"/>
    <col min="3" max="3" width="21.125" customWidth="1"/>
    <col min="4" max="4" width="11" customWidth="1"/>
    <col min="5" max="5" width="6.75" customWidth="1"/>
  </cols>
  <sheetData>
    <row r="1" spans="1:4" ht="18" customHeight="1" x14ac:dyDescent="0.2">
      <c r="A1" s="119" t="s">
        <v>32</v>
      </c>
      <c r="B1" s="119"/>
      <c r="C1" s="101" t="s">
        <v>117</v>
      </c>
      <c r="D1" s="57"/>
    </row>
    <row r="2" spans="1:4" ht="18" customHeight="1" x14ac:dyDescent="0.2">
      <c r="A2" s="119" t="s">
        <v>35</v>
      </c>
      <c r="B2" s="119"/>
      <c r="C2" s="100">
        <v>41288</v>
      </c>
      <c r="D2" s="57"/>
    </row>
    <row r="3" spans="1:4" ht="18" customHeight="1" x14ac:dyDescent="0.2">
      <c r="A3" s="119" t="s">
        <v>31</v>
      </c>
      <c r="B3" s="119"/>
      <c r="C3" s="101" t="s">
        <v>118</v>
      </c>
      <c r="D3" s="57"/>
    </row>
    <row r="4" spans="1:4" ht="18" customHeight="1" x14ac:dyDescent="0.2"/>
    <row r="5" spans="1:4" ht="18" customHeight="1" x14ac:dyDescent="0.2">
      <c r="A5" s="52" t="s">
        <v>24</v>
      </c>
      <c r="B5" s="52" t="s">
        <v>0</v>
      </c>
      <c r="C5" s="52" t="s">
        <v>25</v>
      </c>
      <c r="D5" s="52" t="s">
        <v>36</v>
      </c>
    </row>
    <row r="6" spans="1:4" ht="18" customHeight="1" x14ac:dyDescent="0.2">
      <c r="A6" s="1">
        <v>1</v>
      </c>
      <c r="B6" s="53" t="s">
        <v>101</v>
      </c>
      <c r="C6" s="53" t="s">
        <v>102</v>
      </c>
      <c r="D6" s="54"/>
    </row>
    <row r="7" spans="1:4" ht="18" customHeight="1" x14ac:dyDescent="0.2">
      <c r="A7" s="1">
        <v>2</v>
      </c>
      <c r="B7" s="53" t="s">
        <v>107</v>
      </c>
      <c r="C7" s="53" t="s">
        <v>108</v>
      </c>
      <c r="D7" s="54"/>
    </row>
    <row r="8" spans="1:4" ht="18" customHeight="1" x14ac:dyDescent="0.2">
      <c r="A8" s="1">
        <v>3</v>
      </c>
      <c r="B8" s="53" t="s">
        <v>103</v>
      </c>
      <c r="C8" s="53" t="s">
        <v>104</v>
      </c>
      <c r="D8" s="54"/>
    </row>
    <row r="9" spans="1:4" ht="18" customHeight="1" x14ac:dyDescent="0.2">
      <c r="A9" s="1">
        <v>4</v>
      </c>
      <c r="B9" s="53" t="s">
        <v>97</v>
      </c>
      <c r="C9" s="53" t="s">
        <v>98</v>
      </c>
      <c r="D9" s="54"/>
    </row>
    <row r="10" spans="1:4" ht="18" customHeight="1" x14ac:dyDescent="0.2">
      <c r="A10" s="1">
        <v>5</v>
      </c>
      <c r="B10" s="53" t="s">
        <v>111</v>
      </c>
      <c r="C10" s="53" t="s">
        <v>112</v>
      </c>
      <c r="D10" s="54"/>
    </row>
    <row r="11" spans="1:4" ht="18" customHeight="1" x14ac:dyDescent="0.2">
      <c r="A11" s="1">
        <v>6</v>
      </c>
      <c r="B11" s="53" t="s">
        <v>89</v>
      </c>
      <c r="C11" s="53" t="s">
        <v>90</v>
      </c>
      <c r="D11" s="54"/>
    </row>
    <row r="12" spans="1:4" ht="18" customHeight="1" x14ac:dyDescent="0.2">
      <c r="A12" s="1">
        <v>7</v>
      </c>
      <c r="B12" s="53" t="s">
        <v>93</v>
      </c>
      <c r="C12" s="53" t="s">
        <v>94</v>
      </c>
      <c r="D12" s="54"/>
    </row>
    <row r="13" spans="1:4" ht="18" customHeight="1" x14ac:dyDescent="0.2">
      <c r="A13" s="1">
        <v>8</v>
      </c>
      <c r="B13" s="53" t="s">
        <v>99</v>
      </c>
      <c r="C13" s="53" t="s">
        <v>100</v>
      </c>
      <c r="D13" s="54"/>
    </row>
    <row r="14" spans="1:4" ht="18" customHeight="1" x14ac:dyDescent="0.2">
      <c r="A14" s="1">
        <v>9</v>
      </c>
      <c r="B14" s="53" t="s">
        <v>113</v>
      </c>
      <c r="C14" s="53" t="s">
        <v>114</v>
      </c>
      <c r="D14" s="54"/>
    </row>
    <row r="15" spans="1:4" ht="18" customHeight="1" x14ac:dyDescent="0.2">
      <c r="A15" s="1">
        <v>10</v>
      </c>
      <c r="B15" s="53" t="s">
        <v>109</v>
      </c>
      <c r="C15" s="53" t="s">
        <v>110</v>
      </c>
      <c r="D15" s="54"/>
    </row>
    <row r="16" spans="1:4" ht="18" customHeight="1" x14ac:dyDescent="0.2">
      <c r="A16" s="1">
        <v>11</v>
      </c>
      <c r="B16" s="53" t="s">
        <v>95</v>
      </c>
      <c r="C16" s="53" t="s">
        <v>96</v>
      </c>
      <c r="D16" s="54"/>
    </row>
    <row r="17" spans="1:4" ht="18" customHeight="1" x14ac:dyDescent="0.2">
      <c r="A17" s="1">
        <v>12</v>
      </c>
      <c r="B17" s="53" t="s">
        <v>91</v>
      </c>
      <c r="C17" s="53" t="s">
        <v>92</v>
      </c>
      <c r="D17" s="54"/>
    </row>
    <row r="18" spans="1:4" ht="18" customHeight="1" x14ac:dyDescent="0.2">
      <c r="A18" s="1">
        <v>13</v>
      </c>
      <c r="B18" s="53" t="s">
        <v>115</v>
      </c>
      <c r="C18" s="53" t="s">
        <v>116</v>
      </c>
      <c r="D18" s="54"/>
    </row>
    <row r="19" spans="1:4" ht="18" customHeight="1" x14ac:dyDescent="0.2">
      <c r="A19" s="1">
        <v>14</v>
      </c>
      <c r="B19" s="53" t="s">
        <v>105</v>
      </c>
      <c r="C19" s="53" t="s">
        <v>106</v>
      </c>
      <c r="D19" s="54"/>
    </row>
    <row r="20" spans="1:4" ht="18" customHeight="1" x14ac:dyDescent="0.2">
      <c r="C20" s="52" t="s">
        <v>37</v>
      </c>
      <c r="D20" s="55" t="e">
        <f>AVERAGE(D6:D19)</f>
        <v>#DIV/0!</v>
      </c>
    </row>
    <row r="21" spans="1:4" ht="18" customHeight="1" x14ac:dyDescent="0.2"/>
    <row r="22" spans="1:4" ht="18" customHeight="1" x14ac:dyDescent="0.2"/>
    <row r="23" spans="1:4" ht="18" customHeight="1" x14ac:dyDescent="0.2"/>
    <row r="24" spans="1:4" ht="18" customHeight="1" x14ac:dyDescent="0.2"/>
    <row r="25" spans="1:4" ht="18" customHeight="1" x14ac:dyDescent="0.2"/>
    <row r="26" spans="1:4" ht="18" customHeight="1" x14ac:dyDescent="0.2"/>
    <row r="27" spans="1:4" ht="18" customHeight="1" x14ac:dyDescent="0.2"/>
    <row r="28" spans="1:4" ht="18" customHeight="1" x14ac:dyDescent="0.2"/>
    <row r="29" spans="1:4" ht="18" customHeight="1" x14ac:dyDescent="0.2"/>
    <row r="30" spans="1:4" ht="18" customHeight="1" x14ac:dyDescent="0.2"/>
    <row r="31" spans="1:4" ht="18" customHeight="1" x14ac:dyDescent="0.2"/>
    <row r="32" spans="1: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</sheetData>
  <mergeCells count="3">
    <mergeCell ref="A1:B1"/>
    <mergeCell ref="A2:B2"/>
    <mergeCell ref="A3:B3"/>
  </mergeCells>
  <phoneticPr fontId="3" type="noConversion"/>
  <pageMargins left="0.75" right="0.75" top="1" bottom="1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zoomScaleNormal="100" workbookViewId="0">
      <selection activeCell="C31" sqref="C31"/>
    </sheetView>
  </sheetViews>
  <sheetFormatPr defaultColWidth="11" defaultRowHeight="12.75" x14ac:dyDescent="0.2"/>
  <cols>
    <col min="1" max="1" width="18.625" customWidth="1"/>
    <col min="2" max="2" width="34.375" customWidth="1"/>
    <col min="3" max="3" width="18.75" customWidth="1"/>
  </cols>
  <sheetData>
    <row r="1" spans="1:3" ht="20.100000000000001" customHeight="1" x14ac:dyDescent="0.2">
      <c r="A1" s="44" t="s">
        <v>31</v>
      </c>
      <c r="B1" s="44" t="s">
        <v>32</v>
      </c>
      <c r="C1" s="44" t="s">
        <v>33</v>
      </c>
    </row>
    <row r="2" spans="1:3" s="25" customFormat="1" ht="20.100000000000001" customHeight="1" x14ac:dyDescent="0.25">
      <c r="A2" s="45" t="str">
        <f>Overview!C3</f>
        <v>Wenatchee, WA</v>
      </c>
      <c r="B2" s="56" t="str">
        <f>Overview!C1</f>
        <v>Lights Out U16</v>
      </c>
      <c r="C2" s="56">
        <f>Overview!C2</f>
        <v>41288</v>
      </c>
    </row>
    <row r="3" spans="1:3" s="25" customFormat="1" ht="20.100000000000001" customHeight="1" x14ac:dyDescent="0.25">
      <c r="A3"/>
      <c r="B3"/>
      <c r="C3"/>
    </row>
    <row r="4" spans="1:3" s="25" customFormat="1" ht="20.100000000000001" customHeight="1" x14ac:dyDescent="0.25">
      <c r="A4" s="46" t="s">
        <v>34</v>
      </c>
      <c r="B4" s="46" t="s">
        <v>0</v>
      </c>
      <c r="C4" s="46" t="s">
        <v>19</v>
      </c>
    </row>
    <row r="5" spans="1:3" s="25" customFormat="1" ht="20.100000000000001" customHeight="1" x14ac:dyDescent="0.25">
      <c r="A5" s="47" t="s">
        <v>8</v>
      </c>
      <c r="B5" s="48"/>
      <c r="C5" s="49"/>
    </row>
    <row r="6" spans="1:3" s="25" customFormat="1" ht="20.100000000000001" customHeight="1" x14ac:dyDescent="0.25">
      <c r="A6" s="26" t="s">
        <v>7</v>
      </c>
      <c r="B6" s="35"/>
      <c r="C6" s="36"/>
    </row>
    <row r="7" spans="1:3" s="25" customFormat="1" ht="20.100000000000001" customHeight="1" x14ac:dyDescent="0.25">
      <c r="A7" s="50" t="s">
        <v>9</v>
      </c>
      <c r="B7" s="48"/>
      <c r="C7" s="49"/>
    </row>
    <row r="8" spans="1:3" s="25" customFormat="1" ht="20.100000000000001" customHeight="1" x14ac:dyDescent="0.25">
      <c r="A8" s="26" t="s">
        <v>9</v>
      </c>
      <c r="B8" s="35"/>
      <c r="C8" s="35"/>
    </row>
    <row r="9" spans="1:3" s="25" customFormat="1" ht="20.100000000000001" customHeight="1" x14ac:dyDescent="0.25">
      <c r="A9" s="50" t="s">
        <v>20</v>
      </c>
      <c r="B9" s="51"/>
      <c r="C9" s="51"/>
    </row>
    <row r="10" spans="1:3" s="25" customFormat="1" ht="20.100000000000001" customHeight="1" x14ac:dyDescent="0.25">
      <c r="A10" s="26" t="s">
        <v>20</v>
      </c>
      <c r="B10" s="35"/>
      <c r="C10" s="36"/>
    </row>
    <row r="11" spans="1:3" s="25" customFormat="1" ht="20.100000000000001" customHeight="1" x14ac:dyDescent="0.25">
      <c r="A11" s="50" t="s">
        <v>20</v>
      </c>
      <c r="B11" s="48"/>
      <c r="C11" s="49"/>
    </row>
    <row r="12" spans="1:3" s="25" customFormat="1" ht="20.100000000000001" customHeight="1" x14ac:dyDescent="0.25">
      <c r="A12" s="26" t="s">
        <v>20</v>
      </c>
      <c r="B12" s="34"/>
      <c r="C12" s="37"/>
    </row>
    <row r="13" spans="1:3" s="25" customFormat="1" ht="20.100000000000001" customHeight="1" x14ac:dyDescent="0.25">
      <c r="A13" s="50" t="s">
        <v>38</v>
      </c>
      <c r="B13" s="48"/>
      <c r="C13" s="49"/>
    </row>
    <row r="14" spans="1:3" ht="20.100000000000001" customHeight="1" x14ac:dyDescent="0.25">
      <c r="A14" s="26" t="s">
        <v>63</v>
      </c>
      <c r="B14" s="34"/>
      <c r="C14" s="37"/>
    </row>
    <row r="15" spans="1:3" ht="20.100000000000001" customHeight="1" x14ac:dyDescent="0.25">
      <c r="A15" s="50" t="s">
        <v>41</v>
      </c>
      <c r="B15" s="48"/>
      <c r="C15" s="49"/>
    </row>
    <row r="16" spans="1:3" ht="20.100000000000001" customHeight="1" x14ac:dyDescent="0.25">
      <c r="A16" s="26" t="s">
        <v>41</v>
      </c>
      <c r="B16" s="34"/>
      <c r="C16" s="37"/>
    </row>
    <row r="17" spans="1:3" ht="20.100000000000001" customHeight="1" x14ac:dyDescent="0.25">
      <c r="A17" s="50" t="s">
        <v>64</v>
      </c>
      <c r="B17" s="48"/>
      <c r="C17" s="49"/>
    </row>
    <row r="18" spans="1:3" ht="20.100000000000001" customHeight="1" x14ac:dyDescent="0.25">
      <c r="A18" s="26" t="s">
        <v>64</v>
      </c>
      <c r="B18" s="34"/>
      <c r="C18" s="37"/>
    </row>
    <row r="19" spans="1:3" ht="20.100000000000001" customHeight="1" x14ac:dyDescent="0.2"/>
    <row r="20" spans="1:3" ht="20.100000000000001" customHeight="1" x14ac:dyDescent="0.2">
      <c r="A20" s="24"/>
      <c r="B20" s="24"/>
      <c r="C20" s="24"/>
    </row>
    <row r="21" spans="1:3" ht="20.100000000000001" customHeight="1" x14ac:dyDescent="0.2"/>
    <row r="22" spans="1:3" ht="20.100000000000001" customHeight="1" x14ac:dyDescent="0.2"/>
    <row r="23" spans="1:3" ht="20.100000000000001" customHeight="1" x14ac:dyDescent="0.2"/>
    <row r="24" spans="1:3" ht="20.100000000000001" customHeight="1" x14ac:dyDescent="0.2"/>
    <row r="25" spans="1:3" ht="20.100000000000001" customHeight="1" x14ac:dyDescent="0.2"/>
    <row r="26" spans="1:3" ht="20.100000000000001" customHeight="1" x14ac:dyDescent="0.2"/>
    <row r="27" spans="1:3" ht="20.100000000000001" customHeight="1" x14ac:dyDescent="0.2"/>
    <row r="28" spans="1:3" ht="20.100000000000001" customHeight="1" x14ac:dyDescent="0.2"/>
    <row r="29" spans="1:3" ht="20.100000000000001" customHeight="1" x14ac:dyDescent="0.2"/>
    <row r="30" spans="1:3" ht="20.100000000000001" customHeight="1" x14ac:dyDescent="0.2"/>
    <row r="31" spans="1:3" ht="20.100000000000001" customHeight="1" x14ac:dyDescent="0.2"/>
    <row r="32" spans="1:3" ht="21.75" customHeight="1" x14ac:dyDescent="0.2"/>
    <row r="33" ht="6" customHeight="1" x14ac:dyDescent="0.2"/>
  </sheetData>
  <phoneticPr fontId="3"/>
  <pageMargins left="0.75" right="0.70833333333333337" top="0.33333333333333331" bottom="0.27777777777777779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tabSelected="1" topLeftCell="A19" zoomScaleNormal="100" workbookViewId="0">
      <selection activeCell="D41" sqref="D41:H42"/>
    </sheetView>
  </sheetViews>
  <sheetFormatPr defaultColWidth="11" defaultRowHeight="12.75" x14ac:dyDescent="0.2"/>
  <cols>
    <col min="1" max="1" width="1.25" customWidth="1"/>
    <col min="2" max="11" width="4.75" style="3" customWidth="1"/>
    <col min="12" max="12" width="1.125" style="3" customWidth="1"/>
    <col min="13" max="13" width="28.625" customWidth="1"/>
    <col min="14" max="14" width="16.375" bestFit="1" customWidth="1"/>
    <col min="15" max="15" width="12" bestFit="1" customWidth="1"/>
    <col min="16" max="16" width="15.5" bestFit="1" customWidth="1"/>
    <col min="17" max="17" width="11.875" bestFit="1" customWidth="1"/>
  </cols>
  <sheetData>
    <row r="1" spans="2:17" ht="12.75" customHeight="1" x14ac:dyDescent="0.2">
      <c r="B1" s="120" t="s">
        <v>138</v>
      </c>
      <c r="C1" s="121"/>
      <c r="D1" s="121"/>
      <c r="E1" s="121"/>
      <c r="F1" s="121"/>
      <c r="G1" s="121"/>
      <c r="H1" s="121"/>
      <c r="I1" s="121"/>
      <c r="J1" s="121"/>
      <c r="K1" s="122"/>
      <c r="L1" s="19"/>
    </row>
    <row r="2" spans="2:17" ht="19.5" thickBot="1" x14ac:dyDescent="0.35">
      <c r="B2" s="123"/>
      <c r="C2" s="124"/>
      <c r="D2" s="124"/>
      <c r="E2" s="124"/>
      <c r="F2" s="124"/>
      <c r="G2" s="124"/>
      <c r="H2" s="124"/>
      <c r="I2" s="124"/>
      <c r="J2" s="124"/>
      <c r="K2" s="125"/>
      <c r="L2" s="19"/>
      <c r="N2" s="146" t="s">
        <v>127</v>
      </c>
      <c r="O2" s="146"/>
      <c r="P2" s="147"/>
      <c r="Q2" s="147"/>
    </row>
    <row r="3" spans="2:17" ht="18.75" x14ac:dyDescent="0.3">
      <c r="B3" s="126" t="s">
        <v>24</v>
      </c>
      <c r="C3" s="128" t="s">
        <v>26</v>
      </c>
      <c r="D3" s="126" t="s">
        <v>0</v>
      </c>
      <c r="E3" s="130"/>
      <c r="F3" s="130"/>
      <c r="G3" s="130"/>
      <c r="H3" s="131"/>
      <c r="I3" s="126" t="s">
        <v>25</v>
      </c>
      <c r="J3" s="130"/>
      <c r="K3" s="131"/>
      <c r="L3" s="42"/>
      <c r="N3" s="104" t="s">
        <v>128</v>
      </c>
      <c r="O3" s="104" t="s">
        <v>129</v>
      </c>
      <c r="P3" s="105" t="s">
        <v>130</v>
      </c>
      <c r="Q3" s="105" t="s">
        <v>131</v>
      </c>
    </row>
    <row r="4" spans="2:17" ht="19.5" thickBot="1" x14ac:dyDescent="0.35">
      <c r="B4" s="127"/>
      <c r="C4" s="129"/>
      <c r="D4" s="132"/>
      <c r="E4" s="133"/>
      <c r="F4" s="133"/>
      <c r="G4" s="133"/>
      <c r="H4" s="134"/>
      <c r="I4" s="132"/>
      <c r="J4" s="133"/>
      <c r="K4" s="134"/>
      <c r="L4" s="43"/>
      <c r="N4" s="106" t="s">
        <v>12</v>
      </c>
      <c r="O4" s="106">
        <v>2</v>
      </c>
      <c r="P4" s="106" t="s">
        <v>12</v>
      </c>
      <c r="Q4" s="106">
        <v>2</v>
      </c>
    </row>
    <row r="5" spans="2:17" ht="18.75" x14ac:dyDescent="0.3">
      <c r="B5" s="135">
        <v>1</v>
      </c>
      <c r="C5" s="140">
        <v>1</v>
      </c>
      <c r="D5" s="139" t="str">
        <f>Overview!B6</f>
        <v>NCWVBC 16-1 Gold</v>
      </c>
      <c r="E5" s="130"/>
      <c r="F5" s="130"/>
      <c r="G5" s="130"/>
      <c r="H5" s="131"/>
      <c r="I5" s="139" t="str">
        <f>Overview!C6</f>
        <v>fj6ncwvb1ev</v>
      </c>
      <c r="J5" s="130"/>
      <c r="K5" s="131"/>
      <c r="L5" s="38"/>
      <c r="N5" s="106" t="s">
        <v>15</v>
      </c>
      <c r="O5" s="106">
        <v>1</v>
      </c>
      <c r="P5" s="106" t="s">
        <v>15</v>
      </c>
      <c r="Q5" s="106">
        <v>1</v>
      </c>
    </row>
    <row r="6" spans="2:17" ht="19.5" thickBot="1" x14ac:dyDescent="0.35">
      <c r="B6" s="136"/>
      <c r="C6" s="138"/>
      <c r="D6" s="136"/>
      <c r="E6" s="133"/>
      <c r="F6" s="133"/>
      <c r="G6" s="133"/>
      <c r="H6" s="134"/>
      <c r="I6" s="136"/>
      <c r="J6" s="133"/>
      <c r="K6" s="134"/>
      <c r="L6" s="41"/>
      <c r="M6" s="62"/>
      <c r="N6" s="106" t="s">
        <v>17</v>
      </c>
      <c r="O6" s="106">
        <v>3</v>
      </c>
      <c r="P6" s="106" t="s">
        <v>17</v>
      </c>
      <c r="Q6" s="106">
        <v>3</v>
      </c>
    </row>
    <row r="7" spans="2:17" ht="18.75" x14ac:dyDescent="0.2">
      <c r="B7" s="141">
        <v>8</v>
      </c>
      <c r="C7" s="137">
        <v>2</v>
      </c>
      <c r="D7" s="139" t="str">
        <f>Overview!B13</f>
        <v>O Town U16 Black</v>
      </c>
      <c r="E7" s="130"/>
      <c r="F7" s="130"/>
      <c r="G7" s="130"/>
      <c r="H7" s="131"/>
      <c r="I7" s="139" t="str">
        <f>Overview!C13</f>
        <v>fj6otown1ev</v>
      </c>
      <c r="J7" s="130"/>
      <c r="K7" s="131"/>
      <c r="L7" s="38"/>
      <c r="M7" s="62"/>
      <c r="N7" s="148" t="s">
        <v>88</v>
      </c>
      <c r="O7" s="149"/>
      <c r="P7" s="149"/>
      <c r="Q7" s="150"/>
    </row>
    <row r="8" spans="2:17" ht="19.5" thickBot="1" x14ac:dyDescent="0.35">
      <c r="B8" s="136"/>
      <c r="C8" s="138"/>
      <c r="D8" s="136"/>
      <c r="E8" s="133"/>
      <c r="F8" s="133"/>
      <c r="G8" s="133"/>
      <c r="H8" s="134"/>
      <c r="I8" s="136"/>
      <c r="J8" s="133"/>
      <c r="K8" s="134"/>
      <c r="L8" s="41"/>
      <c r="M8" s="62"/>
      <c r="N8" s="106" t="s">
        <v>132</v>
      </c>
      <c r="O8" s="106" t="s">
        <v>73</v>
      </c>
      <c r="P8" s="107" t="s">
        <v>133</v>
      </c>
      <c r="Q8" s="108" t="s">
        <v>74</v>
      </c>
    </row>
    <row r="9" spans="2:17" ht="18.75" x14ac:dyDescent="0.3">
      <c r="B9" s="141">
        <v>9</v>
      </c>
      <c r="C9" s="137">
        <v>3</v>
      </c>
      <c r="D9" s="139" t="str">
        <f>Overview!B14</f>
        <v>Omak VBC 16-1</v>
      </c>
      <c r="E9" s="130"/>
      <c r="F9" s="130"/>
      <c r="G9" s="130"/>
      <c r="H9" s="131"/>
      <c r="I9" s="139" t="str">
        <f>Overview!C14</f>
        <v>fj6omkvb1ev</v>
      </c>
      <c r="J9" s="130"/>
      <c r="K9" s="131"/>
      <c r="L9" s="38"/>
      <c r="M9" s="62"/>
      <c r="N9" s="106" t="s">
        <v>134</v>
      </c>
      <c r="O9" s="106" t="s">
        <v>66</v>
      </c>
      <c r="P9" s="107"/>
      <c r="Q9" s="108"/>
    </row>
    <row r="10" spans="2:17" ht="12.75" customHeight="1" thickBot="1" x14ac:dyDescent="0.25">
      <c r="B10" s="136"/>
      <c r="C10" s="138"/>
      <c r="D10" s="136"/>
      <c r="E10" s="133"/>
      <c r="F10" s="133"/>
      <c r="G10" s="133"/>
      <c r="H10" s="134"/>
      <c r="I10" s="136"/>
      <c r="J10" s="133"/>
      <c r="K10" s="134"/>
      <c r="L10" s="41"/>
      <c r="M10" s="62"/>
    </row>
    <row r="11" spans="2:17" ht="12.75" customHeight="1" x14ac:dyDescent="0.2">
      <c r="B11" s="120" t="s">
        <v>139</v>
      </c>
      <c r="C11" s="121"/>
      <c r="D11" s="121"/>
      <c r="E11" s="121"/>
      <c r="F11" s="142"/>
      <c r="G11" s="142"/>
      <c r="H11" s="142"/>
      <c r="I11" s="142"/>
      <c r="J11" s="142"/>
      <c r="K11" s="143"/>
      <c r="L11" s="41"/>
      <c r="M11" s="62"/>
    </row>
    <row r="12" spans="2:17" ht="12.75" customHeight="1" thickBot="1" x14ac:dyDescent="0.25">
      <c r="B12" s="123"/>
      <c r="C12" s="124"/>
      <c r="D12" s="124"/>
      <c r="E12" s="124"/>
      <c r="F12" s="144"/>
      <c r="G12" s="144"/>
      <c r="H12" s="144"/>
      <c r="I12" s="144"/>
      <c r="J12" s="144"/>
      <c r="K12" s="145"/>
      <c r="L12" s="41"/>
      <c r="M12" s="62"/>
    </row>
    <row r="13" spans="2:17" ht="12.75" customHeight="1" x14ac:dyDescent="0.2">
      <c r="B13" s="126" t="s">
        <v>24</v>
      </c>
      <c r="C13" s="128" t="s">
        <v>26</v>
      </c>
      <c r="D13" s="126" t="s">
        <v>0</v>
      </c>
      <c r="E13" s="130"/>
      <c r="F13" s="130"/>
      <c r="G13" s="130"/>
      <c r="H13" s="131"/>
      <c r="I13" s="126" t="s">
        <v>25</v>
      </c>
      <c r="J13" s="130"/>
      <c r="K13" s="131"/>
      <c r="L13" s="38"/>
      <c r="M13" s="62"/>
    </row>
    <row r="14" spans="2:17" ht="12.75" customHeight="1" thickBot="1" x14ac:dyDescent="0.25">
      <c r="B14" s="127"/>
      <c r="C14" s="129"/>
      <c r="D14" s="132"/>
      <c r="E14" s="133"/>
      <c r="F14" s="133"/>
      <c r="G14" s="133"/>
      <c r="H14" s="134"/>
      <c r="I14" s="132"/>
      <c r="J14" s="133"/>
      <c r="K14" s="134"/>
      <c r="L14" s="41"/>
      <c r="M14" s="62"/>
    </row>
    <row r="15" spans="2:17" ht="12.75" customHeight="1" x14ac:dyDescent="0.2">
      <c r="B15" s="135">
        <v>2</v>
      </c>
      <c r="C15" s="140">
        <v>1</v>
      </c>
      <c r="D15" s="139" t="str">
        <f>Overview!B7</f>
        <v>KC Thunder 16 White</v>
      </c>
      <c r="E15" s="130"/>
      <c r="F15" s="130"/>
      <c r="G15" s="130"/>
      <c r="H15" s="131"/>
      <c r="I15" s="139" t="str">
        <f>Overview!C7</f>
        <v>fj6kcthd1ev</v>
      </c>
      <c r="J15" s="130"/>
      <c r="K15" s="131"/>
      <c r="L15" s="33"/>
      <c r="M15" s="62"/>
    </row>
    <row r="16" spans="2:17" ht="12.75" customHeight="1" thickBot="1" x14ac:dyDescent="0.25">
      <c r="B16" s="136"/>
      <c r="C16" s="138"/>
      <c r="D16" s="136"/>
      <c r="E16" s="133"/>
      <c r="F16" s="133"/>
      <c r="G16" s="133"/>
      <c r="H16" s="134"/>
      <c r="I16" s="136"/>
      <c r="J16" s="133"/>
      <c r="K16" s="134"/>
      <c r="L16" s="39"/>
      <c r="M16" s="62"/>
    </row>
    <row r="17" spans="2:13" ht="12.75" customHeight="1" x14ac:dyDescent="0.2">
      <c r="B17" s="135">
        <v>7</v>
      </c>
      <c r="C17" s="137">
        <v>2</v>
      </c>
      <c r="D17" s="139" t="str">
        <f>Overview!B12</f>
        <v>Strike Force 16 Black</v>
      </c>
      <c r="E17" s="130"/>
      <c r="F17" s="130"/>
      <c r="G17" s="130"/>
      <c r="H17" s="131"/>
      <c r="I17" s="139" t="str">
        <f>Overview!C12</f>
        <v>fj6stkfc1ev</v>
      </c>
      <c r="J17" s="130"/>
      <c r="K17" s="131"/>
      <c r="L17" s="39"/>
      <c r="M17" s="82"/>
    </row>
    <row r="18" spans="2:13" ht="12.75" customHeight="1" thickBot="1" x14ac:dyDescent="0.25">
      <c r="B18" s="136"/>
      <c r="C18" s="138"/>
      <c r="D18" s="136"/>
      <c r="E18" s="133"/>
      <c r="F18" s="133"/>
      <c r="G18" s="133"/>
      <c r="H18" s="134"/>
      <c r="I18" s="136"/>
      <c r="J18" s="133"/>
      <c r="K18" s="134"/>
      <c r="L18" s="40"/>
      <c r="M18" s="82"/>
    </row>
    <row r="19" spans="2:13" ht="12.75" customHeight="1" x14ac:dyDescent="0.2">
      <c r="B19" s="135">
        <v>10</v>
      </c>
      <c r="C19" s="137">
        <v>3</v>
      </c>
      <c r="D19" s="139" t="str">
        <f>Overview!B15</f>
        <v>NCWVBC 15-1 Gold</v>
      </c>
      <c r="E19" s="130"/>
      <c r="F19" s="130"/>
      <c r="G19" s="130"/>
      <c r="H19" s="131"/>
      <c r="I19" s="139" t="str">
        <f>Overview!C15</f>
        <v>fj5ncwvb1ev</v>
      </c>
      <c r="J19" s="130"/>
      <c r="K19" s="131"/>
      <c r="L19" s="40"/>
      <c r="M19" s="82"/>
    </row>
    <row r="20" spans="2:13" ht="12.75" customHeight="1" thickBot="1" x14ac:dyDescent="0.25">
      <c r="B20" s="136"/>
      <c r="C20" s="138"/>
      <c r="D20" s="136"/>
      <c r="E20" s="133"/>
      <c r="F20" s="133"/>
      <c r="G20" s="133"/>
      <c r="H20" s="134"/>
      <c r="I20" s="136"/>
      <c r="J20" s="133"/>
      <c r="K20" s="134"/>
      <c r="L20" s="4"/>
      <c r="M20" s="82"/>
    </row>
    <row r="21" spans="2:13" ht="12.75" customHeight="1" x14ac:dyDescent="0.2">
      <c r="B21" s="120" t="s">
        <v>140</v>
      </c>
      <c r="C21" s="130"/>
      <c r="D21" s="130"/>
      <c r="E21" s="130"/>
      <c r="F21" s="130"/>
      <c r="G21" s="130"/>
      <c r="H21" s="130"/>
      <c r="I21" s="130"/>
      <c r="J21" s="130"/>
      <c r="K21" s="131"/>
      <c r="L21" s="5"/>
      <c r="M21" s="82"/>
    </row>
    <row r="22" spans="2:13" ht="12.75" customHeight="1" thickBot="1" x14ac:dyDescent="0.25">
      <c r="B22" s="136"/>
      <c r="C22" s="133"/>
      <c r="D22" s="133"/>
      <c r="E22" s="133"/>
      <c r="F22" s="133"/>
      <c r="G22" s="133"/>
      <c r="H22" s="133"/>
      <c r="I22" s="133"/>
      <c r="J22" s="133"/>
      <c r="K22" s="134"/>
      <c r="L22" s="5"/>
      <c r="M22" s="82"/>
    </row>
    <row r="23" spans="2:13" ht="12.75" customHeight="1" x14ac:dyDescent="0.2">
      <c r="B23" s="126" t="s">
        <v>24</v>
      </c>
      <c r="C23" s="128" t="s">
        <v>26</v>
      </c>
      <c r="D23" s="126" t="s">
        <v>0</v>
      </c>
      <c r="E23" s="130"/>
      <c r="F23" s="130"/>
      <c r="G23" s="130"/>
      <c r="H23" s="131"/>
      <c r="I23" s="126" t="s">
        <v>25</v>
      </c>
      <c r="J23" s="130"/>
      <c r="K23" s="131"/>
      <c r="M23" s="62"/>
    </row>
    <row r="24" spans="2:13" ht="12.75" customHeight="1" thickBot="1" x14ac:dyDescent="0.25">
      <c r="B24" s="127"/>
      <c r="C24" s="129"/>
      <c r="D24" s="132"/>
      <c r="E24" s="133"/>
      <c r="F24" s="133"/>
      <c r="G24" s="133"/>
      <c r="H24" s="134"/>
      <c r="I24" s="132"/>
      <c r="J24" s="133"/>
      <c r="K24" s="134"/>
      <c r="M24" s="62"/>
    </row>
    <row r="25" spans="2:13" ht="12.75" customHeight="1" x14ac:dyDescent="0.2">
      <c r="B25" s="135">
        <v>3</v>
      </c>
      <c r="C25" s="140">
        <v>1</v>
      </c>
      <c r="D25" s="139" t="str">
        <f>Overview!B8</f>
        <v>Kahiau U16 Navy</v>
      </c>
      <c r="E25" s="130"/>
      <c r="F25" s="130"/>
      <c r="G25" s="130"/>
      <c r="H25" s="131"/>
      <c r="I25" s="139" t="str">
        <f>Overview!C8</f>
        <v>fj6kahiu1ev</v>
      </c>
      <c r="J25" s="130"/>
      <c r="K25" s="131"/>
      <c r="M25" s="62"/>
    </row>
    <row r="26" spans="2:13" ht="12.75" customHeight="1" thickBot="1" x14ac:dyDescent="0.25">
      <c r="B26" s="136"/>
      <c r="C26" s="138"/>
      <c r="D26" s="136"/>
      <c r="E26" s="133"/>
      <c r="F26" s="133"/>
      <c r="G26" s="133"/>
      <c r="H26" s="134"/>
      <c r="I26" s="136"/>
      <c r="J26" s="133"/>
      <c r="K26" s="134"/>
      <c r="M26" s="62"/>
    </row>
    <row r="27" spans="2:13" ht="12.75" customHeight="1" x14ac:dyDescent="0.2">
      <c r="B27" s="135">
        <v>6</v>
      </c>
      <c r="C27" s="137">
        <v>2</v>
      </c>
      <c r="D27" s="139" t="str">
        <f>Overview!B11</f>
        <v>CLUB SELAH 16B</v>
      </c>
      <c r="E27" s="130"/>
      <c r="F27" s="130"/>
      <c r="G27" s="130"/>
      <c r="H27" s="131"/>
      <c r="I27" s="139" t="str">
        <f>Overview!C11</f>
        <v>fj6selah1ev</v>
      </c>
      <c r="J27" s="130"/>
      <c r="K27" s="131"/>
      <c r="M27" s="82"/>
    </row>
    <row r="28" spans="2:13" ht="12.75" customHeight="1" thickBot="1" x14ac:dyDescent="0.25">
      <c r="B28" s="136"/>
      <c r="C28" s="138"/>
      <c r="D28" s="136"/>
      <c r="E28" s="133"/>
      <c r="F28" s="133"/>
      <c r="G28" s="133"/>
      <c r="H28" s="134"/>
      <c r="I28" s="136"/>
      <c r="J28" s="133"/>
      <c r="K28" s="134"/>
      <c r="M28" s="82"/>
    </row>
    <row r="29" spans="2:13" ht="12.75" customHeight="1" x14ac:dyDescent="0.2">
      <c r="B29" s="135">
        <v>11</v>
      </c>
      <c r="C29" s="137">
        <v>3</v>
      </c>
      <c r="D29" s="139" t="str">
        <f>Overview!B16</f>
        <v>Team Yakima 16-2 Jensyn</v>
      </c>
      <c r="E29" s="130"/>
      <c r="F29" s="130"/>
      <c r="G29" s="130"/>
      <c r="H29" s="131"/>
      <c r="I29" s="139" t="str">
        <f>Overview!C16</f>
        <v>fj6tmykm2ev</v>
      </c>
      <c r="J29" s="130"/>
      <c r="K29" s="131"/>
      <c r="M29" s="82"/>
    </row>
    <row r="30" spans="2:13" ht="12.75" customHeight="1" thickBot="1" x14ac:dyDescent="0.25">
      <c r="B30" s="136"/>
      <c r="C30" s="138"/>
      <c r="D30" s="136"/>
      <c r="E30" s="133"/>
      <c r="F30" s="133"/>
      <c r="G30" s="133"/>
      <c r="H30" s="134"/>
      <c r="I30" s="136"/>
      <c r="J30" s="133"/>
      <c r="K30" s="134"/>
      <c r="M30" s="82"/>
    </row>
    <row r="31" spans="2:13" ht="12.75" customHeight="1" x14ac:dyDescent="0.2">
      <c r="B31" s="135">
        <v>14</v>
      </c>
      <c r="C31" s="137">
        <v>4</v>
      </c>
      <c r="D31" s="139" t="str">
        <f>Overview!B19</f>
        <v>NCWVBC 16-3 Red</v>
      </c>
      <c r="E31" s="130"/>
      <c r="F31" s="130"/>
      <c r="G31" s="130"/>
      <c r="H31" s="131"/>
      <c r="I31" s="139" t="str">
        <f>Overview!C19</f>
        <v>fj6ncwvb3ev</v>
      </c>
      <c r="J31" s="130"/>
      <c r="K31" s="131"/>
      <c r="M31" s="82"/>
    </row>
    <row r="32" spans="2:13" ht="12.75" customHeight="1" thickBot="1" x14ac:dyDescent="0.25">
      <c r="B32" s="136"/>
      <c r="C32" s="138"/>
      <c r="D32" s="136"/>
      <c r="E32" s="133"/>
      <c r="F32" s="133"/>
      <c r="G32" s="133"/>
      <c r="H32" s="134"/>
      <c r="I32" s="136"/>
      <c r="J32" s="133"/>
      <c r="K32" s="134"/>
      <c r="M32" s="82"/>
    </row>
    <row r="33" spans="1:13" ht="12.75" customHeight="1" x14ac:dyDescent="0.2">
      <c r="B33" s="120" t="s">
        <v>141</v>
      </c>
      <c r="C33" s="130"/>
      <c r="D33" s="130"/>
      <c r="E33" s="130"/>
      <c r="F33" s="130"/>
      <c r="G33" s="130"/>
      <c r="H33" s="130"/>
      <c r="I33" s="130"/>
      <c r="J33" s="130"/>
      <c r="K33" s="131"/>
      <c r="M33" s="62"/>
    </row>
    <row r="34" spans="1:13" ht="12.75" customHeight="1" thickBot="1" x14ac:dyDescent="0.25">
      <c r="A34" s="3"/>
      <c r="B34" s="136"/>
      <c r="C34" s="133"/>
      <c r="D34" s="133"/>
      <c r="E34" s="133"/>
      <c r="F34" s="133"/>
      <c r="G34" s="133"/>
      <c r="H34" s="133"/>
      <c r="I34" s="133"/>
      <c r="J34" s="133"/>
      <c r="K34" s="134"/>
      <c r="M34" s="62"/>
    </row>
    <row r="35" spans="1:13" s="3" customFormat="1" ht="12.75" customHeight="1" x14ac:dyDescent="0.2">
      <c r="B35" s="126" t="s">
        <v>24</v>
      </c>
      <c r="C35" s="128" t="s">
        <v>26</v>
      </c>
      <c r="D35" s="126" t="s">
        <v>0</v>
      </c>
      <c r="E35" s="130"/>
      <c r="F35" s="130"/>
      <c r="G35" s="130"/>
      <c r="H35" s="131"/>
      <c r="I35" s="126" t="s">
        <v>25</v>
      </c>
      <c r="J35" s="130"/>
      <c r="K35" s="131"/>
      <c r="M35" s="62"/>
    </row>
    <row r="36" spans="1:13" s="3" customFormat="1" ht="12.75" customHeight="1" thickBot="1" x14ac:dyDescent="0.25">
      <c r="B36" s="127"/>
      <c r="C36" s="129"/>
      <c r="D36" s="132"/>
      <c r="E36" s="133"/>
      <c r="F36" s="133"/>
      <c r="G36" s="133"/>
      <c r="H36" s="134"/>
      <c r="I36" s="132"/>
      <c r="J36" s="133"/>
      <c r="K36" s="134"/>
      <c r="M36" s="62"/>
    </row>
    <row r="37" spans="1:13" s="3" customFormat="1" ht="12.75" customHeight="1" x14ac:dyDescent="0.2">
      <c r="B37" s="135">
        <v>4</v>
      </c>
      <c r="C37" s="140">
        <v>1</v>
      </c>
      <c r="D37" s="139" t="str">
        <f>Overview!B9</f>
        <v>Kodiak 16-1</v>
      </c>
      <c r="E37" s="130"/>
      <c r="F37" s="130"/>
      <c r="G37" s="130"/>
      <c r="H37" s="131"/>
      <c r="I37" s="139" t="str">
        <f>Overview!C9</f>
        <v>fj6cbkdk1ev</v>
      </c>
      <c r="J37" s="130"/>
      <c r="K37" s="131"/>
      <c r="M37" s="62"/>
    </row>
    <row r="38" spans="1:13" s="3" customFormat="1" ht="12.75" customHeight="1" thickBot="1" x14ac:dyDescent="0.25">
      <c r="B38" s="136"/>
      <c r="C38" s="138"/>
      <c r="D38" s="136"/>
      <c r="E38" s="133"/>
      <c r="F38" s="133"/>
      <c r="G38" s="133"/>
      <c r="H38" s="134"/>
      <c r="I38" s="136"/>
      <c r="J38" s="133"/>
      <c r="K38" s="134"/>
      <c r="M38" s="62"/>
    </row>
    <row r="39" spans="1:13" s="3" customFormat="1" ht="12.75" customHeight="1" x14ac:dyDescent="0.2">
      <c r="B39" s="135">
        <v>5</v>
      </c>
      <c r="C39" s="137">
        <v>2</v>
      </c>
      <c r="D39" s="139" t="str">
        <f>Overview!B10</f>
        <v>Club Lokahi 16-1</v>
      </c>
      <c r="E39" s="130"/>
      <c r="F39" s="130"/>
      <c r="G39" s="130"/>
      <c r="H39" s="131"/>
      <c r="I39" s="139" t="str">
        <f>Overview!C10</f>
        <v>fj6lokhi1ev</v>
      </c>
      <c r="J39" s="130"/>
      <c r="K39" s="131"/>
      <c r="M39" s="62"/>
    </row>
    <row r="40" spans="1:13" s="3" customFormat="1" ht="12.75" customHeight="1" thickBot="1" x14ac:dyDescent="0.25">
      <c r="B40" s="136"/>
      <c r="C40" s="138"/>
      <c r="D40" s="136"/>
      <c r="E40" s="133"/>
      <c r="F40" s="133"/>
      <c r="G40" s="133"/>
      <c r="H40" s="134"/>
      <c r="I40" s="136"/>
      <c r="J40" s="133"/>
      <c r="K40" s="134"/>
      <c r="M40" s="62"/>
    </row>
    <row r="41" spans="1:13" s="3" customFormat="1" ht="12.75" customHeight="1" x14ac:dyDescent="0.2">
      <c r="B41" s="135">
        <v>12</v>
      </c>
      <c r="C41" s="137">
        <v>3</v>
      </c>
      <c r="D41" s="178" t="str">
        <f>Overview!B17</f>
        <v>NCWVBC 16-2 Black</v>
      </c>
      <c r="E41" s="179"/>
      <c r="F41" s="179"/>
      <c r="G41" s="179"/>
      <c r="H41" s="180"/>
      <c r="I41" s="139" t="str">
        <f>Overview!C17</f>
        <v>fj6ncwvb2ev</v>
      </c>
      <c r="J41" s="130"/>
      <c r="K41" s="131"/>
      <c r="M41" s="62"/>
    </row>
    <row r="42" spans="1:13" s="3" customFormat="1" ht="12.75" customHeight="1" thickBot="1" x14ac:dyDescent="0.25">
      <c r="B42" s="136"/>
      <c r="C42" s="138"/>
      <c r="D42" s="181"/>
      <c r="E42" s="182"/>
      <c r="F42" s="182"/>
      <c r="G42" s="182"/>
      <c r="H42" s="183"/>
      <c r="I42" s="136"/>
      <c r="J42" s="133"/>
      <c r="K42" s="134"/>
      <c r="M42" s="62"/>
    </row>
    <row r="43" spans="1:13" s="3" customFormat="1" ht="12.75" customHeight="1" x14ac:dyDescent="0.2">
      <c r="A43"/>
      <c r="B43" s="135">
        <v>13</v>
      </c>
      <c r="C43" s="137">
        <v>4</v>
      </c>
      <c r="D43" s="139" t="str">
        <f>Overview!B18</f>
        <v>KC Thunder 16 Black</v>
      </c>
      <c r="E43" s="130"/>
      <c r="F43" s="130"/>
      <c r="G43" s="130"/>
      <c r="H43" s="131"/>
      <c r="I43" s="139" t="str">
        <f>Overview!C18</f>
        <v>fj6kcthd2ev</v>
      </c>
      <c r="J43" s="130"/>
      <c r="K43" s="131"/>
      <c r="M43" s="80"/>
    </row>
    <row r="44" spans="1:13" s="3" customFormat="1" ht="12.75" customHeight="1" thickBot="1" x14ac:dyDescent="0.25">
      <c r="A44"/>
      <c r="B44" s="136"/>
      <c r="C44" s="138"/>
      <c r="D44" s="136"/>
      <c r="E44" s="133"/>
      <c r="F44" s="133"/>
      <c r="G44" s="133"/>
      <c r="H44" s="134"/>
      <c r="I44" s="136"/>
      <c r="J44" s="133"/>
      <c r="K44" s="134"/>
      <c r="M44" s="80"/>
    </row>
    <row r="45" spans="1:13" s="3" customFormat="1" ht="12.75" customHeight="1" x14ac:dyDescent="0.2">
      <c r="A45"/>
      <c r="M45" s="80"/>
    </row>
    <row r="46" spans="1:13" s="3" customFormat="1" ht="12.75" customHeight="1" x14ac:dyDescent="0.2">
      <c r="A46"/>
    </row>
    <row r="47" spans="1:13" s="3" customFormat="1" ht="12.75" customHeight="1" x14ac:dyDescent="0.2">
      <c r="A47"/>
    </row>
    <row r="48" spans="1:13" s="3" customFormat="1" ht="12.75" customHeight="1" x14ac:dyDescent="0.2">
      <c r="A48"/>
    </row>
    <row r="49" spans="1:13" s="3" customFormat="1" ht="12.75" customHeight="1" x14ac:dyDescent="0.2">
      <c r="A49"/>
    </row>
    <row r="50" spans="1:13" s="3" customFormat="1" ht="12.75" customHeight="1" x14ac:dyDescent="0.2">
      <c r="A50"/>
    </row>
    <row r="51" spans="1:13" s="3" customFormat="1" ht="12.75" customHeight="1" x14ac:dyDescent="0.2">
      <c r="A51"/>
    </row>
    <row r="52" spans="1:13" s="3" customFormat="1" ht="12.75" customHeight="1" x14ac:dyDescent="0.2">
      <c r="A52"/>
    </row>
    <row r="53" spans="1:13" x14ac:dyDescent="0.2">
      <c r="M53" s="3"/>
    </row>
    <row r="54" spans="1:13" x14ac:dyDescent="0.2">
      <c r="M54" s="3"/>
    </row>
    <row r="55" spans="1:13" x14ac:dyDescent="0.2">
      <c r="M55" s="3"/>
    </row>
    <row r="56" spans="1:13" x14ac:dyDescent="0.2">
      <c r="M56" s="3"/>
    </row>
    <row r="57" spans="1:13" x14ac:dyDescent="0.2">
      <c r="M57" s="3"/>
    </row>
    <row r="58" spans="1:13" x14ac:dyDescent="0.2">
      <c r="M58" s="3"/>
    </row>
    <row r="59" spans="1:13" x14ac:dyDescent="0.2">
      <c r="M59" s="3"/>
    </row>
    <row r="60" spans="1:13" x14ac:dyDescent="0.2">
      <c r="M60" s="3"/>
    </row>
  </sheetData>
  <mergeCells count="78">
    <mergeCell ref="N2:Q2"/>
    <mergeCell ref="N7:Q7"/>
    <mergeCell ref="B41:B42"/>
    <mergeCell ref="C41:C42"/>
    <mergeCell ref="D41:H42"/>
    <mergeCell ref="I41:K42"/>
    <mergeCell ref="B33:K34"/>
    <mergeCell ref="B35:B36"/>
    <mergeCell ref="C35:C36"/>
    <mergeCell ref="D35:H36"/>
    <mergeCell ref="B29:B30"/>
    <mergeCell ref="C29:C30"/>
    <mergeCell ref="D29:H30"/>
    <mergeCell ref="I29:K30"/>
    <mergeCell ref="B43:B44"/>
    <mergeCell ref="C43:C44"/>
    <mergeCell ref="D43:H44"/>
    <mergeCell ref="I43:K44"/>
    <mergeCell ref="B39:B40"/>
    <mergeCell ref="C39:C40"/>
    <mergeCell ref="D39:H40"/>
    <mergeCell ref="I39:K40"/>
    <mergeCell ref="I35:K36"/>
    <mergeCell ref="B31:B32"/>
    <mergeCell ref="C31:C32"/>
    <mergeCell ref="D31:H32"/>
    <mergeCell ref="I31:K32"/>
    <mergeCell ref="B25:B26"/>
    <mergeCell ref="C25:C26"/>
    <mergeCell ref="D25:H26"/>
    <mergeCell ref="I25:K26"/>
    <mergeCell ref="B21:K22"/>
    <mergeCell ref="B23:B24"/>
    <mergeCell ref="C23:C24"/>
    <mergeCell ref="D23:H24"/>
    <mergeCell ref="I23:K24"/>
    <mergeCell ref="B15:B16"/>
    <mergeCell ref="C15:C16"/>
    <mergeCell ref="D15:H16"/>
    <mergeCell ref="I15:K16"/>
    <mergeCell ref="I17:K18"/>
    <mergeCell ref="B37:B38"/>
    <mergeCell ref="C37:C38"/>
    <mergeCell ref="D37:H38"/>
    <mergeCell ref="I37:K38"/>
    <mergeCell ref="B7:B8"/>
    <mergeCell ref="C7:C8"/>
    <mergeCell ref="D7:H8"/>
    <mergeCell ref="I7:K8"/>
    <mergeCell ref="D13:H14"/>
    <mergeCell ref="B17:B18"/>
    <mergeCell ref="I13:K14"/>
    <mergeCell ref="I9:K10"/>
    <mergeCell ref="B11:K12"/>
    <mergeCell ref="B9:B10"/>
    <mergeCell ref="C9:C10"/>
    <mergeCell ref="D9:H10"/>
    <mergeCell ref="B27:B28"/>
    <mergeCell ref="C27:C28"/>
    <mergeCell ref="D27:H28"/>
    <mergeCell ref="I27:K28"/>
    <mergeCell ref="B5:B6"/>
    <mergeCell ref="C5:C6"/>
    <mergeCell ref="D5:H6"/>
    <mergeCell ref="I5:K6"/>
    <mergeCell ref="C17:C18"/>
    <mergeCell ref="D17:H18"/>
    <mergeCell ref="B13:B14"/>
    <mergeCell ref="C13:C14"/>
    <mergeCell ref="B19:B20"/>
    <mergeCell ref="C19:C20"/>
    <mergeCell ref="D19:H20"/>
    <mergeCell ref="I19:K20"/>
    <mergeCell ref="B1:K2"/>
    <mergeCell ref="B3:B4"/>
    <mergeCell ref="C3:C4"/>
    <mergeCell ref="D3:H4"/>
    <mergeCell ref="I3:K4"/>
  </mergeCells>
  <phoneticPr fontId="3" type="noConversion"/>
  <pageMargins left="0.45833333333333331" right="0.34722222222222221" top="1" bottom="0.625" header="0.5" footer="0.5"/>
  <pageSetup orientation="portrait" horizontalDpi="4294967292" verticalDpi="4294967292" r:id="rId1"/>
  <headerFooter alignWithMargins="0">
    <oddHeader>&amp;C14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zoomScaleNormal="100" workbookViewId="0">
      <selection activeCell="B15" sqref="B15"/>
    </sheetView>
  </sheetViews>
  <sheetFormatPr defaultColWidth="11" defaultRowHeight="12.75" x14ac:dyDescent="0.2"/>
  <cols>
    <col min="1" max="7" width="6.625" customWidth="1"/>
    <col min="8" max="8" width="7.375" customWidth="1"/>
    <col min="9" max="11" width="6.625" customWidth="1"/>
    <col min="12" max="13" width="2.625" customWidth="1"/>
    <col min="14" max="20" width="6.625" customWidth="1"/>
    <col min="21" max="21" width="7.375" customWidth="1"/>
    <col min="22" max="24" width="6.625" customWidth="1"/>
    <col min="25" max="25" width="2.625" customWidth="1"/>
  </cols>
  <sheetData>
    <row r="1" spans="1:25" ht="12.75" customHeight="1" x14ac:dyDescent="0.2"/>
    <row r="2" spans="1:25" ht="12.75" customHeight="1" x14ac:dyDescent="0.2"/>
    <row r="3" spans="1:25" ht="12.75" customHeight="1" thickBot="1" x14ac:dyDescent="0.25"/>
    <row r="4" spans="1:25" ht="12.75" customHeight="1" x14ac:dyDescent="0.2">
      <c r="A4" s="2"/>
      <c r="B4" s="2"/>
      <c r="C4" s="2"/>
      <c r="D4" s="2"/>
      <c r="E4" s="2"/>
      <c r="F4" s="154" t="s">
        <v>27</v>
      </c>
      <c r="G4" s="155"/>
      <c r="H4" s="155"/>
      <c r="I4" s="155"/>
      <c r="J4" s="155"/>
      <c r="K4" s="155"/>
      <c r="L4" s="156"/>
      <c r="N4" s="2"/>
      <c r="O4" s="2"/>
      <c r="P4" s="2"/>
      <c r="Q4" s="2"/>
      <c r="R4" s="2"/>
      <c r="S4" s="154" t="s">
        <v>28</v>
      </c>
      <c r="T4" s="155"/>
      <c r="U4" s="155"/>
      <c r="V4" s="155"/>
      <c r="W4" s="155"/>
      <c r="X4" s="155"/>
      <c r="Y4" s="156"/>
    </row>
    <row r="5" spans="1:25" ht="12.75" customHeight="1" thickBot="1" x14ac:dyDescent="0.25">
      <c r="A5" s="60"/>
      <c r="B5" s="61"/>
      <c r="C5" s="61"/>
      <c r="D5" s="61"/>
      <c r="E5" s="61"/>
      <c r="F5" s="157"/>
      <c r="G5" s="158"/>
      <c r="H5" s="158"/>
      <c r="I5" s="158"/>
      <c r="J5" s="158"/>
      <c r="K5" s="158"/>
      <c r="L5" s="159"/>
      <c r="N5" s="60"/>
      <c r="O5" s="61"/>
      <c r="P5" s="61"/>
      <c r="Q5" s="61"/>
      <c r="R5" s="61"/>
      <c r="S5" s="157"/>
      <c r="T5" s="158"/>
      <c r="U5" s="158"/>
      <c r="V5" s="158"/>
      <c r="W5" s="158"/>
      <c r="X5" s="158"/>
      <c r="Y5" s="159"/>
    </row>
    <row r="6" spans="1:25" ht="12.75" customHeight="1" thickBot="1" x14ac:dyDescent="0.25">
      <c r="A6" s="63"/>
      <c r="B6" s="65" t="s">
        <v>119</v>
      </c>
      <c r="C6" s="65"/>
      <c r="D6" s="66"/>
      <c r="E6" s="67"/>
      <c r="F6" s="67"/>
      <c r="G6" s="67"/>
      <c r="H6" s="68"/>
      <c r="I6" s="68"/>
      <c r="J6" s="68"/>
      <c r="K6" s="68"/>
      <c r="L6" s="62"/>
      <c r="M6" s="62"/>
      <c r="N6" s="63"/>
      <c r="O6" s="2"/>
      <c r="P6" s="2"/>
      <c r="Q6" s="67"/>
      <c r="R6" s="67"/>
      <c r="S6" s="67"/>
      <c r="T6" s="67"/>
      <c r="U6" s="68"/>
      <c r="V6" s="68"/>
      <c r="W6" s="68"/>
      <c r="X6" s="68"/>
      <c r="Y6" s="62"/>
    </row>
    <row r="7" spans="1:25" ht="12.75" customHeight="1" x14ac:dyDescent="0.2">
      <c r="A7" s="63"/>
      <c r="B7" s="63"/>
      <c r="C7" s="69"/>
      <c r="D7" s="70"/>
      <c r="E7" s="67"/>
      <c r="F7" s="67"/>
      <c r="G7" s="67"/>
      <c r="H7" s="68"/>
      <c r="I7" s="68"/>
      <c r="J7" s="68"/>
      <c r="K7" s="68"/>
      <c r="L7" s="62"/>
      <c r="M7" s="62"/>
      <c r="N7" s="63"/>
      <c r="O7" s="63"/>
      <c r="P7" s="63"/>
      <c r="Q7" s="74"/>
      <c r="R7" s="67"/>
      <c r="S7" s="67"/>
      <c r="T7" s="67"/>
      <c r="U7" s="68"/>
      <c r="V7" s="68"/>
      <c r="W7" s="68"/>
      <c r="X7" s="68"/>
      <c r="Y7" s="62"/>
    </row>
    <row r="8" spans="1:25" ht="12.75" customHeight="1" thickBot="1" x14ac:dyDescent="0.25">
      <c r="A8" s="63"/>
      <c r="B8" s="63"/>
      <c r="C8" s="63"/>
      <c r="D8" s="71"/>
      <c r="E8" s="67"/>
      <c r="F8" s="67"/>
      <c r="G8" s="67"/>
      <c r="H8" s="67"/>
      <c r="I8" s="67"/>
      <c r="J8" s="67"/>
      <c r="K8" s="67"/>
      <c r="L8" s="62"/>
      <c r="M8" s="62"/>
      <c r="N8" s="63"/>
      <c r="O8" s="63"/>
      <c r="P8" s="63"/>
      <c r="Q8" s="67"/>
      <c r="R8" s="67"/>
      <c r="S8" s="67"/>
      <c r="T8" s="67"/>
      <c r="U8" s="67"/>
      <c r="V8" s="67"/>
      <c r="W8" s="67"/>
      <c r="X8" s="67"/>
      <c r="Y8" s="62"/>
    </row>
    <row r="9" spans="1:25" ht="12.75" customHeight="1" thickBot="1" x14ac:dyDescent="0.25">
      <c r="A9" s="63"/>
      <c r="B9" s="153" t="s">
        <v>43</v>
      </c>
      <c r="C9" s="152" t="s">
        <v>44</v>
      </c>
      <c r="D9" s="151" t="s">
        <v>62</v>
      </c>
      <c r="E9" s="66"/>
      <c r="F9" s="66"/>
      <c r="G9" s="67"/>
      <c r="H9" s="67"/>
      <c r="I9" s="67"/>
      <c r="J9" s="67"/>
      <c r="K9" s="67"/>
      <c r="L9" s="62"/>
      <c r="M9" s="62"/>
      <c r="N9" s="63"/>
      <c r="O9" s="102"/>
      <c r="P9" s="63"/>
      <c r="Q9" s="64" t="s">
        <v>123</v>
      </c>
      <c r="R9" s="64"/>
      <c r="S9" s="66"/>
      <c r="T9" s="67"/>
      <c r="U9" s="67"/>
      <c r="V9" s="67"/>
      <c r="W9" s="67"/>
      <c r="X9" s="67"/>
      <c r="Y9" s="62"/>
    </row>
    <row r="10" spans="1:25" ht="12.75" customHeight="1" x14ac:dyDescent="0.2">
      <c r="A10" s="63"/>
      <c r="B10" s="153"/>
      <c r="C10" s="152"/>
      <c r="D10" s="152"/>
      <c r="E10" s="72"/>
      <c r="F10" s="73"/>
      <c r="G10" s="67"/>
      <c r="H10" s="67"/>
      <c r="I10" s="67"/>
      <c r="J10" s="67"/>
      <c r="K10" s="67"/>
      <c r="L10" s="62"/>
      <c r="M10" s="62"/>
      <c r="N10" s="63"/>
      <c r="O10" s="68"/>
      <c r="P10" s="68"/>
      <c r="Q10" s="2"/>
      <c r="R10" s="79"/>
      <c r="S10" s="73"/>
      <c r="T10" s="67"/>
      <c r="U10" s="67"/>
      <c r="V10" s="67"/>
      <c r="W10" s="67"/>
      <c r="X10" s="67"/>
      <c r="Y10" s="62"/>
    </row>
    <row r="11" spans="1:25" ht="12.75" customHeight="1" thickBot="1" x14ac:dyDescent="0.25">
      <c r="A11" s="63"/>
      <c r="B11" s="102"/>
      <c r="C11" s="63"/>
      <c r="D11" s="74"/>
      <c r="E11" s="75"/>
      <c r="F11" s="71"/>
      <c r="G11" s="67"/>
      <c r="H11" s="67"/>
      <c r="I11" s="67"/>
      <c r="J11" s="67"/>
      <c r="K11" s="67"/>
      <c r="L11" s="62"/>
      <c r="M11" s="62"/>
      <c r="N11" s="63"/>
      <c r="O11" s="102"/>
      <c r="P11" s="63"/>
      <c r="Q11" s="74"/>
      <c r="R11" s="67"/>
      <c r="S11" s="71"/>
      <c r="T11" s="67"/>
      <c r="U11" s="67"/>
      <c r="V11" s="67"/>
      <c r="W11" s="67"/>
      <c r="X11" s="67"/>
      <c r="Y11" s="62"/>
    </row>
    <row r="12" spans="1:25" ht="12.75" customHeight="1" thickBot="1" x14ac:dyDescent="0.25">
      <c r="A12" s="63"/>
      <c r="B12" s="64" t="s">
        <v>69</v>
      </c>
      <c r="C12" s="65"/>
      <c r="D12" s="76"/>
      <c r="E12" s="75"/>
      <c r="F12" s="71"/>
      <c r="G12" s="67"/>
      <c r="H12" s="67"/>
      <c r="I12" s="67"/>
      <c r="J12" s="67"/>
      <c r="K12" s="67"/>
      <c r="L12" s="62"/>
      <c r="M12" s="62"/>
      <c r="N12" s="63"/>
      <c r="O12" s="63"/>
      <c r="P12" s="63"/>
      <c r="Q12" s="77"/>
      <c r="R12" s="67"/>
      <c r="S12" s="71"/>
      <c r="T12" s="67"/>
      <c r="U12" s="67"/>
      <c r="V12" s="67"/>
      <c r="W12" s="67"/>
      <c r="X12" s="67"/>
      <c r="Y12" s="62"/>
    </row>
    <row r="13" spans="1:25" ht="12.75" customHeight="1" x14ac:dyDescent="0.2">
      <c r="A13" s="63"/>
      <c r="B13" s="63"/>
      <c r="C13" s="67"/>
      <c r="D13" s="77"/>
      <c r="E13" s="67"/>
      <c r="F13" s="71"/>
      <c r="G13" s="67"/>
      <c r="H13" s="67"/>
      <c r="I13" s="67"/>
      <c r="J13" s="67"/>
      <c r="K13" s="67"/>
      <c r="L13" s="62"/>
      <c r="M13" s="62"/>
      <c r="N13" s="63"/>
      <c r="O13" s="63"/>
      <c r="P13" s="67"/>
      <c r="Q13" s="77"/>
      <c r="R13" s="67"/>
      <c r="S13" s="71"/>
      <c r="T13" s="67"/>
      <c r="U13" s="67"/>
      <c r="V13" s="67"/>
      <c r="W13" s="67"/>
      <c r="X13" s="67"/>
      <c r="Y13" s="62"/>
    </row>
    <row r="14" spans="1:25" ht="12.75" customHeight="1" thickBot="1" x14ac:dyDescent="0.25">
      <c r="A14" s="63"/>
      <c r="B14" s="63"/>
      <c r="C14" s="67"/>
      <c r="D14" s="153" t="s">
        <v>43</v>
      </c>
      <c r="E14" s="152" t="s">
        <v>59</v>
      </c>
      <c r="F14" s="151" t="s">
        <v>52</v>
      </c>
      <c r="G14" s="78"/>
      <c r="H14" s="66"/>
      <c r="I14" s="66"/>
      <c r="J14" s="67"/>
      <c r="K14" s="67"/>
      <c r="L14" s="62"/>
      <c r="M14" s="62"/>
      <c r="N14" s="63"/>
      <c r="O14" s="63"/>
      <c r="P14" s="67"/>
      <c r="Q14" s="153" t="s">
        <v>48</v>
      </c>
      <c r="R14" s="152" t="s">
        <v>83</v>
      </c>
      <c r="S14" s="151" t="s">
        <v>46</v>
      </c>
      <c r="T14" s="78"/>
      <c r="U14" s="66"/>
      <c r="V14" s="66"/>
      <c r="W14" s="67"/>
      <c r="X14" s="67"/>
      <c r="Y14" s="62"/>
    </row>
    <row r="15" spans="1:25" ht="12.75" customHeight="1" x14ac:dyDescent="0.2">
      <c r="A15" s="63"/>
      <c r="B15" s="63"/>
      <c r="C15" s="67"/>
      <c r="D15" s="153"/>
      <c r="E15" s="152"/>
      <c r="F15" s="151"/>
      <c r="G15" s="67"/>
      <c r="H15" s="79"/>
      <c r="I15" s="73"/>
      <c r="J15" s="67"/>
      <c r="K15" s="67"/>
      <c r="L15" s="62"/>
      <c r="M15" s="62"/>
      <c r="N15" s="63"/>
      <c r="O15" s="63"/>
      <c r="P15" s="67"/>
      <c r="Q15" s="153"/>
      <c r="R15" s="152"/>
      <c r="S15" s="151"/>
      <c r="T15" s="67"/>
      <c r="U15" s="79"/>
      <c r="V15" s="73"/>
      <c r="W15" s="67"/>
      <c r="X15" s="67"/>
      <c r="Y15" s="62"/>
    </row>
    <row r="16" spans="1:25" ht="12.75" customHeight="1" thickBot="1" x14ac:dyDescent="0.25">
      <c r="A16" s="65" t="s">
        <v>68</v>
      </c>
      <c r="B16" s="65"/>
      <c r="C16" s="66"/>
      <c r="D16" s="77"/>
      <c r="E16" s="67"/>
      <c r="F16" s="71"/>
      <c r="G16" s="67"/>
      <c r="H16" s="67"/>
      <c r="I16" s="71"/>
      <c r="J16" s="67"/>
      <c r="K16" s="67"/>
      <c r="L16" s="62"/>
      <c r="M16" s="62"/>
      <c r="N16" s="65" t="s">
        <v>76</v>
      </c>
      <c r="O16" s="65"/>
      <c r="P16" s="66"/>
      <c r="Q16" s="77"/>
      <c r="R16" s="67"/>
      <c r="S16" s="71"/>
      <c r="T16" s="67"/>
      <c r="U16" s="67"/>
      <c r="V16" s="71"/>
      <c r="W16" s="67"/>
      <c r="X16" s="67"/>
      <c r="Y16" s="62"/>
    </row>
    <row r="17" spans="1:25" ht="12.75" customHeight="1" x14ac:dyDescent="0.2">
      <c r="A17" s="69"/>
      <c r="B17" s="69"/>
      <c r="C17" s="73"/>
      <c r="D17" s="77"/>
      <c r="E17" s="67"/>
      <c r="F17" s="71"/>
      <c r="G17" s="67"/>
      <c r="H17" s="67"/>
      <c r="I17" s="71"/>
      <c r="J17" s="67"/>
      <c r="K17" s="67"/>
      <c r="L17" s="62"/>
      <c r="M17" s="82"/>
      <c r="N17" s="69"/>
      <c r="O17" s="69"/>
      <c r="P17" s="73"/>
      <c r="Q17" s="77"/>
      <c r="R17" s="67"/>
      <c r="S17" s="71"/>
      <c r="T17" s="67"/>
      <c r="U17" s="67"/>
      <c r="V17" s="71"/>
      <c r="W17" s="67"/>
      <c r="X17" s="67"/>
      <c r="Y17" s="62"/>
    </row>
    <row r="18" spans="1:25" ht="12.75" customHeight="1" x14ac:dyDescent="0.2">
      <c r="A18" s="63"/>
      <c r="B18" s="63"/>
      <c r="C18" s="71"/>
      <c r="D18" s="77"/>
      <c r="E18" s="67"/>
      <c r="F18" s="71"/>
      <c r="G18" s="67"/>
      <c r="H18" s="67"/>
      <c r="I18" s="71"/>
      <c r="J18" s="67"/>
      <c r="K18" s="67"/>
      <c r="L18" s="62"/>
      <c r="M18" s="82"/>
      <c r="N18" s="63"/>
      <c r="O18" s="63"/>
      <c r="P18" s="71"/>
      <c r="Q18" s="77"/>
      <c r="R18" s="67"/>
      <c r="S18" s="71"/>
      <c r="T18" s="67"/>
      <c r="U18" s="67"/>
      <c r="V18" s="71"/>
      <c r="W18" s="67"/>
      <c r="X18" s="67"/>
      <c r="Y18" s="62"/>
    </row>
    <row r="19" spans="1:25" ht="12.75" customHeight="1" thickBot="1" x14ac:dyDescent="0.25">
      <c r="A19" s="153" t="s">
        <v>43</v>
      </c>
      <c r="B19" s="152" t="s">
        <v>125</v>
      </c>
      <c r="C19" s="151" t="s">
        <v>47</v>
      </c>
      <c r="D19" s="83"/>
      <c r="E19" s="66"/>
      <c r="F19" s="84"/>
      <c r="G19" s="67"/>
      <c r="H19" s="67"/>
      <c r="I19" s="71"/>
      <c r="J19" s="67"/>
      <c r="K19" s="67"/>
      <c r="L19" s="62"/>
      <c r="M19" s="82"/>
      <c r="N19" s="153" t="s">
        <v>48</v>
      </c>
      <c r="O19" s="152" t="s">
        <v>79</v>
      </c>
      <c r="P19" s="151" t="s">
        <v>49</v>
      </c>
      <c r="Q19" s="83"/>
      <c r="R19" s="66"/>
      <c r="S19" s="84"/>
      <c r="T19" s="67"/>
      <c r="U19" s="67"/>
      <c r="V19" s="71"/>
      <c r="W19" s="67"/>
      <c r="X19" s="67"/>
      <c r="Y19" s="62"/>
    </row>
    <row r="20" spans="1:25" ht="12.75" customHeight="1" x14ac:dyDescent="0.2">
      <c r="A20" s="153"/>
      <c r="B20" s="152"/>
      <c r="C20" s="151"/>
      <c r="D20" s="77"/>
      <c r="E20" s="67"/>
      <c r="F20" s="77"/>
      <c r="G20" s="67"/>
      <c r="H20" s="67"/>
      <c r="I20" s="71"/>
      <c r="J20" s="67"/>
      <c r="K20" s="67"/>
      <c r="L20" s="62"/>
      <c r="M20" s="82"/>
      <c r="N20" s="153"/>
      <c r="O20" s="152"/>
      <c r="P20" s="151"/>
      <c r="Q20" s="77"/>
      <c r="R20" s="67"/>
      <c r="S20" s="77"/>
      <c r="T20" s="67"/>
      <c r="U20" s="67"/>
      <c r="V20" s="71"/>
      <c r="W20" s="67"/>
      <c r="X20" s="67"/>
      <c r="Y20" s="62"/>
    </row>
    <row r="21" spans="1:25" ht="12.75" customHeight="1" x14ac:dyDescent="0.2">
      <c r="A21" s="102"/>
      <c r="B21" s="63"/>
      <c r="C21" s="85"/>
      <c r="D21" s="77"/>
      <c r="E21" s="67"/>
      <c r="F21" s="77"/>
      <c r="G21" s="67"/>
      <c r="H21" s="67"/>
      <c r="I21" s="71"/>
      <c r="J21" s="67"/>
      <c r="K21" s="67"/>
      <c r="L21" s="62"/>
      <c r="M21" s="82"/>
      <c r="N21" s="102"/>
      <c r="O21" s="63"/>
      <c r="P21" s="85"/>
      <c r="Q21" s="77"/>
      <c r="R21" s="67"/>
      <c r="S21" s="77"/>
      <c r="T21" s="67"/>
      <c r="U21" s="67"/>
      <c r="V21" s="71"/>
      <c r="W21" s="67"/>
      <c r="X21" s="67"/>
      <c r="Y21" s="62"/>
    </row>
    <row r="22" spans="1:25" ht="12.75" customHeight="1" thickBot="1" x14ac:dyDescent="0.25">
      <c r="A22" s="65" t="s">
        <v>122</v>
      </c>
      <c r="B22" s="65"/>
      <c r="C22" s="76"/>
      <c r="D22" s="77"/>
      <c r="E22" s="67"/>
      <c r="F22" s="77"/>
      <c r="G22" s="67"/>
      <c r="H22" s="67"/>
      <c r="I22" s="71"/>
      <c r="J22" s="67"/>
      <c r="K22" s="67"/>
      <c r="L22" s="62"/>
      <c r="M22" s="82"/>
      <c r="N22" s="65" t="s">
        <v>78</v>
      </c>
      <c r="O22" s="65"/>
      <c r="P22" s="76"/>
      <c r="Q22" s="77"/>
      <c r="R22" s="67"/>
      <c r="S22" s="77"/>
      <c r="T22" s="67"/>
      <c r="U22" s="67"/>
      <c r="V22" s="71"/>
      <c r="W22" s="67"/>
      <c r="X22" s="67"/>
      <c r="Y22" s="62"/>
    </row>
    <row r="23" spans="1:25" ht="12.75" customHeight="1" x14ac:dyDescent="0.2">
      <c r="A23" s="63"/>
      <c r="B23" s="63"/>
      <c r="C23" s="77"/>
      <c r="D23" s="77"/>
      <c r="E23" s="67"/>
      <c r="F23" s="77"/>
      <c r="G23" s="67"/>
      <c r="H23" s="63"/>
      <c r="I23" s="86"/>
      <c r="J23" s="63"/>
      <c r="K23" s="63"/>
      <c r="L23" s="62"/>
      <c r="M23" s="62"/>
      <c r="N23" s="63"/>
      <c r="O23" s="63"/>
      <c r="P23" s="77"/>
      <c r="Q23" s="77"/>
      <c r="R23" s="67"/>
      <c r="S23" s="77"/>
      <c r="T23" s="67"/>
      <c r="U23" s="63"/>
      <c r="V23" s="86"/>
      <c r="W23" s="63"/>
      <c r="X23" s="63"/>
      <c r="Y23" s="62"/>
    </row>
    <row r="24" spans="1:25" ht="12.75" customHeight="1" thickBot="1" x14ac:dyDescent="0.25">
      <c r="A24" s="63"/>
      <c r="B24" s="63"/>
      <c r="C24" s="77"/>
      <c r="D24" s="77"/>
      <c r="E24" s="67"/>
      <c r="F24" s="77"/>
      <c r="G24" s="153" t="s">
        <v>43</v>
      </c>
      <c r="H24" s="152" t="s">
        <v>71</v>
      </c>
      <c r="I24" s="151" t="s">
        <v>82</v>
      </c>
      <c r="J24" s="81"/>
      <c r="K24" s="81"/>
      <c r="L24" s="62"/>
      <c r="M24" s="62"/>
      <c r="N24" s="63"/>
      <c r="O24" s="63"/>
      <c r="P24" s="77"/>
      <c r="Q24" s="77"/>
      <c r="R24" s="67"/>
      <c r="S24" s="77"/>
      <c r="T24" s="153" t="s">
        <v>48</v>
      </c>
      <c r="U24" s="152" t="s">
        <v>85</v>
      </c>
      <c r="V24" s="151" t="s">
        <v>81</v>
      </c>
      <c r="W24" s="81"/>
      <c r="X24" s="81"/>
      <c r="Y24" s="62"/>
    </row>
    <row r="25" spans="1:25" ht="12.75" customHeight="1" x14ac:dyDescent="0.2">
      <c r="A25" s="63"/>
      <c r="B25" s="63"/>
      <c r="C25" s="77"/>
      <c r="D25" s="77"/>
      <c r="E25" s="67"/>
      <c r="F25" s="77"/>
      <c r="G25" s="153"/>
      <c r="H25" s="152"/>
      <c r="I25" s="151"/>
      <c r="J25" s="160" t="s">
        <v>53</v>
      </c>
      <c r="K25" s="160"/>
      <c r="L25" s="62"/>
      <c r="M25" s="62"/>
      <c r="N25" s="63"/>
      <c r="O25" s="63"/>
      <c r="P25" s="77"/>
      <c r="Q25" s="77"/>
      <c r="R25" s="67"/>
      <c r="S25" s="77"/>
      <c r="T25" s="153"/>
      <c r="U25" s="152"/>
      <c r="V25" s="151"/>
      <c r="W25" s="160" t="s">
        <v>72</v>
      </c>
      <c r="X25" s="160"/>
      <c r="Y25" s="62"/>
    </row>
    <row r="26" spans="1:25" ht="12.75" customHeight="1" thickBot="1" x14ac:dyDescent="0.25">
      <c r="A26" s="65" t="s">
        <v>121</v>
      </c>
      <c r="B26" s="65"/>
      <c r="C26" s="83"/>
      <c r="D26" s="77"/>
      <c r="E26" s="67"/>
      <c r="F26" s="77"/>
      <c r="G26" s="67"/>
      <c r="H26" s="80"/>
      <c r="I26" s="87"/>
      <c r="J26" s="160" t="s">
        <v>54</v>
      </c>
      <c r="K26" s="160"/>
      <c r="L26" s="62"/>
      <c r="M26" s="62"/>
      <c r="N26" s="65" t="s">
        <v>75</v>
      </c>
      <c r="O26" s="65"/>
      <c r="P26" s="83"/>
      <c r="Q26" s="77"/>
      <c r="R26" s="67"/>
      <c r="S26" s="77"/>
      <c r="T26" s="67"/>
      <c r="U26" s="80"/>
      <c r="V26" s="87"/>
      <c r="W26" s="160" t="s">
        <v>54</v>
      </c>
      <c r="X26" s="160"/>
      <c r="Y26" s="62"/>
    </row>
    <row r="27" spans="1:25" ht="12.75" customHeight="1" x14ac:dyDescent="0.2">
      <c r="A27" s="69"/>
      <c r="B27" s="69"/>
      <c r="C27" s="88"/>
      <c r="D27" s="77"/>
      <c r="E27" s="67"/>
      <c r="F27" s="77"/>
      <c r="G27" s="67"/>
      <c r="H27" s="80"/>
      <c r="I27" s="87"/>
      <c r="J27" s="161"/>
      <c r="K27" s="161"/>
      <c r="L27" s="62"/>
      <c r="M27" s="82"/>
      <c r="N27" s="69"/>
      <c r="O27" s="69"/>
      <c r="P27" s="88"/>
      <c r="Q27" s="77"/>
      <c r="R27" s="67"/>
      <c r="S27" s="77"/>
      <c r="T27" s="67"/>
      <c r="U27" s="80"/>
      <c r="V27" s="87"/>
      <c r="W27" s="161"/>
      <c r="X27" s="161"/>
      <c r="Y27" s="62"/>
    </row>
    <row r="28" spans="1:25" ht="12.75" customHeight="1" x14ac:dyDescent="0.2">
      <c r="A28" s="63"/>
      <c r="B28" s="63"/>
      <c r="C28" s="89"/>
      <c r="D28" s="77"/>
      <c r="E28" s="67"/>
      <c r="F28" s="77"/>
      <c r="G28" s="67"/>
      <c r="H28" s="80"/>
      <c r="I28" s="87"/>
      <c r="J28" s="103"/>
      <c r="K28" s="103"/>
      <c r="L28" s="62"/>
      <c r="M28" s="82"/>
      <c r="N28" s="63"/>
      <c r="O28" s="63"/>
      <c r="P28" s="89"/>
      <c r="Q28" s="77"/>
      <c r="R28" s="67"/>
      <c r="S28" s="77"/>
      <c r="T28" s="67"/>
      <c r="U28" s="80"/>
      <c r="V28" s="87"/>
      <c r="W28" s="103"/>
      <c r="X28" s="103"/>
      <c r="Y28" s="62"/>
    </row>
    <row r="29" spans="1:25" ht="12.75" customHeight="1" thickBot="1" x14ac:dyDescent="0.25">
      <c r="A29" s="153" t="s">
        <v>55</v>
      </c>
      <c r="B29" s="152" t="s">
        <v>126</v>
      </c>
      <c r="C29" s="151" t="s">
        <v>56</v>
      </c>
      <c r="D29" s="90"/>
      <c r="E29" s="66"/>
      <c r="F29" s="83"/>
      <c r="G29" s="67"/>
      <c r="H29" s="80"/>
      <c r="I29" s="87"/>
      <c r="J29" s="80"/>
      <c r="K29" s="80"/>
      <c r="L29" s="62"/>
      <c r="M29" s="82"/>
      <c r="N29" s="153" t="s">
        <v>65</v>
      </c>
      <c r="O29" s="152" t="s">
        <v>80</v>
      </c>
      <c r="P29" s="151" t="s">
        <v>45</v>
      </c>
      <c r="Q29" s="90"/>
      <c r="R29" s="66"/>
      <c r="S29" s="83"/>
      <c r="T29" s="67"/>
      <c r="U29" s="80"/>
      <c r="V29" s="87"/>
      <c r="W29" s="80"/>
      <c r="X29" s="80"/>
      <c r="Y29" s="62"/>
    </row>
    <row r="30" spans="1:25" ht="12.75" customHeight="1" x14ac:dyDescent="0.2">
      <c r="A30" s="153"/>
      <c r="B30" s="152"/>
      <c r="C30" s="151"/>
      <c r="D30" s="77"/>
      <c r="E30" s="67"/>
      <c r="F30" s="73"/>
      <c r="G30" s="67"/>
      <c r="H30" s="80"/>
      <c r="I30" s="87"/>
      <c r="J30" s="80"/>
      <c r="K30" s="80"/>
      <c r="L30" s="62"/>
      <c r="M30" s="82"/>
      <c r="N30" s="153"/>
      <c r="O30" s="152"/>
      <c r="P30" s="151"/>
      <c r="Q30" s="77"/>
      <c r="R30" s="67"/>
      <c r="S30" s="73"/>
      <c r="T30" s="67"/>
      <c r="U30" s="80"/>
      <c r="V30" s="87"/>
      <c r="W30" s="80"/>
      <c r="X30" s="80"/>
      <c r="Y30" s="62"/>
    </row>
    <row r="31" spans="1:25" ht="12.75" customHeight="1" x14ac:dyDescent="0.2">
      <c r="A31" s="102"/>
      <c r="B31" s="63"/>
      <c r="C31" s="91"/>
      <c r="D31" s="77"/>
      <c r="E31" s="67"/>
      <c r="F31" s="71"/>
      <c r="G31" s="67"/>
      <c r="H31" s="80"/>
      <c r="I31" s="87"/>
      <c r="J31" s="80"/>
      <c r="K31" s="80"/>
      <c r="L31" s="62"/>
      <c r="M31" s="82"/>
      <c r="N31" s="102"/>
      <c r="O31" s="63"/>
      <c r="P31" s="91"/>
      <c r="Q31" s="77"/>
      <c r="R31" s="67"/>
      <c r="S31" s="71"/>
      <c r="T31" s="67"/>
      <c r="U31" s="80"/>
      <c r="V31" s="87"/>
      <c r="W31" s="80"/>
      <c r="X31" s="80"/>
      <c r="Y31" s="62"/>
    </row>
    <row r="32" spans="1:25" ht="12.75" customHeight="1" thickBot="1" x14ac:dyDescent="0.25">
      <c r="A32" s="65" t="s">
        <v>67</v>
      </c>
      <c r="B32" s="65"/>
      <c r="C32" s="84"/>
      <c r="D32" s="77"/>
      <c r="E32" s="67"/>
      <c r="F32" s="71"/>
      <c r="G32" s="67"/>
      <c r="H32" s="80"/>
      <c r="I32" s="87"/>
      <c r="J32" s="80"/>
      <c r="K32" s="80"/>
      <c r="L32" s="62"/>
      <c r="M32" s="82"/>
      <c r="N32" s="65" t="s">
        <v>77</v>
      </c>
      <c r="O32" s="65"/>
      <c r="P32" s="84"/>
      <c r="Q32" s="77"/>
      <c r="R32" s="67"/>
      <c r="S32" s="71"/>
      <c r="T32" s="67"/>
      <c r="U32" s="80"/>
      <c r="V32" s="87"/>
      <c r="W32" s="80"/>
      <c r="X32" s="80"/>
      <c r="Y32" s="62"/>
    </row>
    <row r="33" spans="1:25" ht="12.75" customHeight="1" x14ac:dyDescent="0.2">
      <c r="A33" s="63"/>
      <c r="B33" s="63"/>
      <c r="C33" s="67"/>
      <c r="D33" s="77"/>
      <c r="E33" s="67"/>
      <c r="F33" s="71"/>
      <c r="G33" s="67"/>
      <c r="H33" s="80"/>
      <c r="I33" s="87"/>
      <c r="J33" s="80"/>
      <c r="K33" s="80"/>
      <c r="L33" s="62"/>
      <c r="M33" s="62"/>
      <c r="N33" s="63"/>
      <c r="O33" s="63"/>
      <c r="P33" s="67"/>
      <c r="Q33" s="77"/>
      <c r="R33" s="67"/>
      <c r="S33" s="71"/>
      <c r="T33" s="67"/>
      <c r="U33" s="80"/>
      <c r="V33" s="87"/>
      <c r="W33" s="80"/>
      <c r="X33" s="80"/>
      <c r="Y33" s="62"/>
    </row>
    <row r="34" spans="1:25" ht="12.75" customHeight="1" thickBot="1" x14ac:dyDescent="0.25">
      <c r="A34" s="63"/>
      <c r="B34" s="63"/>
      <c r="C34" s="67"/>
      <c r="D34" s="153" t="s">
        <v>55</v>
      </c>
      <c r="E34" s="152" t="s">
        <v>51</v>
      </c>
      <c r="F34" s="151" t="s">
        <v>50</v>
      </c>
      <c r="G34" s="78"/>
      <c r="H34" s="81"/>
      <c r="I34" s="92"/>
      <c r="J34" s="80"/>
      <c r="K34" s="80"/>
      <c r="L34" s="62"/>
      <c r="M34" s="62"/>
      <c r="N34" s="63"/>
      <c r="O34" s="63"/>
      <c r="P34" s="67"/>
      <c r="Q34" s="153" t="s">
        <v>65</v>
      </c>
      <c r="R34" s="152" t="s">
        <v>84</v>
      </c>
      <c r="S34" s="151" t="s">
        <v>60</v>
      </c>
      <c r="T34" s="78"/>
      <c r="U34" s="81"/>
      <c r="V34" s="92"/>
      <c r="W34" s="80"/>
      <c r="X34" s="80"/>
      <c r="Y34" s="62"/>
    </row>
    <row r="35" spans="1:25" s="3" customFormat="1" ht="12.75" customHeight="1" thickBot="1" x14ac:dyDescent="0.25">
      <c r="A35" s="63"/>
      <c r="B35" s="63"/>
      <c r="C35" s="67"/>
      <c r="D35" s="153"/>
      <c r="E35" s="152"/>
      <c r="F35" s="151"/>
      <c r="G35" s="67"/>
      <c r="H35" s="80"/>
      <c r="I35" s="80"/>
      <c r="J35" s="80"/>
      <c r="K35" s="80"/>
      <c r="L35" s="80"/>
      <c r="M35" s="62"/>
      <c r="N35" s="63"/>
      <c r="O35" s="63"/>
      <c r="P35" s="67"/>
      <c r="Q35" s="153"/>
      <c r="R35" s="152"/>
      <c r="S35" s="151"/>
      <c r="T35" s="67"/>
      <c r="U35" s="80"/>
      <c r="V35" s="80"/>
      <c r="W35" s="80"/>
      <c r="X35" s="80"/>
      <c r="Y35" s="80"/>
    </row>
    <row r="36" spans="1:25" s="3" customFormat="1" ht="12.75" customHeight="1" thickBot="1" x14ac:dyDescent="0.25">
      <c r="A36" s="63"/>
      <c r="B36" s="64" t="s">
        <v>70</v>
      </c>
      <c r="C36" s="65"/>
      <c r="D36" s="83"/>
      <c r="E36" s="67"/>
      <c r="F36" s="71"/>
      <c r="G36" s="67"/>
      <c r="H36" s="80"/>
      <c r="I36" s="80"/>
      <c r="J36" s="80"/>
      <c r="K36" s="80"/>
      <c r="L36" s="80"/>
      <c r="M36" s="62"/>
      <c r="N36" s="63"/>
      <c r="O36" s="63"/>
      <c r="P36" s="63"/>
      <c r="Q36" s="77"/>
      <c r="R36" s="67"/>
      <c r="S36" s="71"/>
      <c r="T36" s="67"/>
      <c r="U36" s="80"/>
      <c r="V36" s="80"/>
      <c r="W36" s="80"/>
      <c r="X36" s="80"/>
      <c r="Y36" s="80"/>
    </row>
    <row r="37" spans="1:25" s="3" customFormat="1" ht="12.75" customHeight="1" x14ac:dyDescent="0.2">
      <c r="A37" s="63"/>
      <c r="B37" s="69"/>
      <c r="C37" s="69"/>
      <c r="D37" s="77"/>
      <c r="E37" s="75"/>
      <c r="F37" s="71"/>
      <c r="G37" s="67"/>
      <c r="H37" s="80"/>
      <c r="I37" s="80"/>
      <c r="J37" s="80"/>
      <c r="K37" s="80"/>
      <c r="L37" s="80"/>
      <c r="M37" s="62"/>
      <c r="N37" s="63"/>
      <c r="O37" s="63"/>
      <c r="P37" s="63"/>
      <c r="Q37" s="77"/>
      <c r="R37" s="67"/>
      <c r="S37" s="71"/>
      <c r="T37" s="67"/>
      <c r="U37" s="80"/>
      <c r="V37" s="80"/>
      <c r="W37" s="80"/>
      <c r="X37" s="80"/>
      <c r="Y37" s="80"/>
    </row>
    <row r="38" spans="1:25" s="3" customFormat="1" ht="12.75" customHeight="1" thickBot="1" x14ac:dyDescent="0.25">
      <c r="A38" s="63"/>
      <c r="B38" s="63"/>
      <c r="C38" s="63"/>
      <c r="D38" s="77"/>
      <c r="E38" s="75"/>
      <c r="F38" s="71"/>
      <c r="G38" s="67"/>
      <c r="H38" s="80"/>
      <c r="I38" s="80"/>
      <c r="J38" s="80"/>
      <c r="K38" s="80"/>
      <c r="L38" s="80"/>
      <c r="M38" s="62"/>
      <c r="N38" s="63"/>
      <c r="O38" s="63"/>
      <c r="P38" s="63"/>
      <c r="Q38" s="77"/>
      <c r="R38" s="67"/>
      <c r="S38" s="71"/>
      <c r="T38" s="67"/>
      <c r="U38" s="80"/>
      <c r="V38" s="80"/>
      <c r="W38" s="80"/>
      <c r="X38" s="80"/>
      <c r="Y38" s="80"/>
    </row>
    <row r="39" spans="1:25" s="3" customFormat="1" ht="12.75" customHeight="1" thickBot="1" x14ac:dyDescent="0.25">
      <c r="A39" s="63"/>
      <c r="B39" s="153" t="s">
        <v>55</v>
      </c>
      <c r="C39" s="152" t="s">
        <v>61</v>
      </c>
      <c r="D39" s="151" t="s">
        <v>57</v>
      </c>
      <c r="E39" s="78"/>
      <c r="F39" s="84"/>
      <c r="G39" s="67"/>
      <c r="H39" s="80"/>
      <c r="I39" s="80"/>
      <c r="J39" s="80"/>
      <c r="K39" s="80"/>
      <c r="L39" s="80"/>
      <c r="M39" s="62"/>
      <c r="N39" s="63"/>
      <c r="O39" s="102"/>
      <c r="P39" s="63"/>
      <c r="Q39" s="64" t="s">
        <v>124</v>
      </c>
      <c r="R39" s="64"/>
      <c r="S39" s="84"/>
      <c r="T39" s="67"/>
      <c r="U39" s="80"/>
      <c r="V39" s="80"/>
      <c r="W39" s="80"/>
      <c r="X39" s="80"/>
      <c r="Y39" s="80"/>
    </row>
    <row r="40" spans="1:25" s="3" customFormat="1" ht="12.75" customHeight="1" x14ac:dyDescent="0.2">
      <c r="A40" s="63"/>
      <c r="B40" s="153"/>
      <c r="C40" s="152"/>
      <c r="D40" s="151"/>
      <c r="E40" s="67"/>
      <c r="F40" s="67"/>
      <c r="G40" s="67"/>
      <c r="H40" s="80"/>
      <c r="I40" s="80"/>
      <c r="J40" s="80"/>
      <c r="K40" s="80"/>
      <c r="L40" s="80"/>
      <c r="M40" s="62"/>
      <c r="N40" s="63"/>
      <c r="O40" s="68"/>
      <c r="P40" s="68"/>
      <c r="Q40"/>
      <c r="R40" s="67"/>
      <c r="S40" s="67"/>
      <c r="T40" s="67"/>
      <c r="U40" s="80"/>
      <c r="V40" s="80"/>
      <c r="W40" s="80"/>
      <c r="X40" s="80"/>
      <c r="Y40" s="80"/>
    </row>
    <row r="41" spans="1:25" s="3" customFormat="1" ht="12.75" customHeight="1" x14ac:dyDescent="0.2">
      <c r="A41" s="63"/>
      <c r="B41" s="102"/>
      <c r="C41" s="63"/>
      <c r="D41" s="85"/>
      <c r="E41" s="67"/>
      <c r="F41" s="67"/>
      <c r="G41" s="67"/>
      <c r="H41" s="80"/>
      <c r="I41" s="80"/>
      <c r="J41" s="80"/>
      <c r="K41" s="80"/>
      <c r="L41" s="80"/>
      <c r="M41" s="62"/>
      <c r="N41" s="63"/>
      <c r="O41" s="102"/>
      <c r="P41" s="63"/>
      <c r="Q41" s="74"/>
      <c r="R41" s="67"/>
      <c r="S41" s="67"/>
      <c r="T41" s="67"/>
      <c r="U41" s="80"/>
      <c r="V41" s="80"/>
      <c r="W41" s="80"/>
      <c r="X41" s="80"/>
      <c r="Y41" s="80"/>
    </row>
    <row r="42" spans="1:25" s="3" customFormat="1" ht="12.75" customHeight="1" thickBot="1" x14ac:dyDescent="0.25">
      <c r="A42" s="63"/>
      <c r="B42" s="65" t="s">
        <v>120</v>
      </c>
      <c r="C42" s="65"/>
      <c r="D42" s="84"/>
      <c r="E42" s="67"/>
      <c r="F42" s="67"/>
      <c r="G42" s="67"/>
      <c r="H42" s="80"/>
      <c r="I42" s="80"/>
      <c r="J42" s="80"/>
      <c r="K42" s="80"/>
      <c r="L42" s="80"/>
      <c r="M42" s="62"/>
      <c r="N42" s="63"/>
      <c r="O42" s="68"/>
      <c r="P42" s="68"/>
      <c r="Q42" s="67"/>
      <c r="R42" s="67"/>
      <c r="S42" s="67"/>
      <c r="T42" s="67"/>
      <c r="U42" s="80"/>
      <c r="V42" s="80"/>
      <c r="W42" s="80"/>
      <c r="X42" s="80"/>
      <c r="Y42" s="80"/>
    </row>
    <row r="43" spans="1:25" s="3" customFormat="1" ht="12.75" customHeight="1" x14ac:dyDescent="0.2">
      <c r="A43" s="67"/>
      <c r="B43" s="67"/>
      <c r="C43" s="67"/>
      <c r="D43" s="67"/>
      <c r="E43" s="67"/>
      <c r="F43" s="67"/>
      <c r="G43" s="67"/>
      <c r="H43" s="62"/>
      <c r="I43" s="62"/>
      <c r="J43" s="62"/>
      <c r="K43" s="62"/>
      <c r="L43" s="80"/>
      <c r="M43" s="80"/>
      <c r="N43" s="67"/>
      <c r="O43" s="62"/>
      <c r="P43" s="62"/>
      <c r="Q43" s="67"/>
      <c r="R43" s="67"/>
      <c r="S43" s="67"/>
      <c r="T43" s="67"/>
      <c r="U43" s="62"/>
      <c r="V43" s="62"/>
      <c r="W43" s="62"/>
      <c r="X43" s="62"/>
      <c r="Y43" s="80"/>
    </row>
    <row r="44" spans="1:25" s="3" customFormat="1" ht="12.75" customHeight="1" x14ac:dyDescent="0.2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80"/>
      <c r="M44" s="80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80"/>
    </row>
    <row r="45" spans="1:25" s="3" customFormat="1" ht="12.75" customHeight="1" x14ac:dyDescent="0.2">
      <c r="A45" s="62"/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80"/>
      <c r="M45" s="80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80"/>
    </row>
    <row r="46" spans="1:25" s="3" customFormat="1" ht="12.75" customHeight="1" x14ac:dyDescent="0.2">
      <c r="A46"/>
      <c r="B46"/>
      <c r="C46"/>
      <c r="D46"/>
      <c r="E46"/>
      <c r="F46"/>
      <c r="G46"/>
      <c r="H46"/>
      <c r="I46"/>
      <c r="J46"/>
      <c r="K46"/>
      <c r="N46"/>
      <c r="O46"/>
      <c r="P46"/>
      <c r="Q46"/>
      <c r="R46"/>
      <c r="S46"/>
      <c r="T46"/>
      <c r="U46"/>
      <c r="V46"/>
      <c r="W46"/>
      <c r="X46"/>
    </row>
    <row r="47" spans="1:25" s="3" customFormat="1" ht="12.75" customHeight="1" x14ac:dyDescent="0.2">
      <c r="A47"/>
      <c r="B47"/>
      <c r="C47"/>
      <c r="D47"/>
      <c r="E47"/>
      <c r="F47"/>
      <c r="G47"/>
      <c r="H47"/>
      <c r="I47"/>
      <c r="J47"/>
      <c r="K47"/>
      <c r="N47"/>
      <c r="O47"/>
      <c r="P47"/>
      <c r="Q47"/>
      <c r="R47"/>
      <c r="S47"/>
      <c r="T47"/>
      <c r="U47"/>
      <c r="V47"/>
      <c r="W47"/>
      <c r="X47"/>
    </row>
    <row r="48" spans="1:25" s="3" customFormat="1" ht="12.75" customHeight="1" x14ac:dyDescent="0.2">
      <c r="A48"/>
      <c r="B48"/>
      <c r="C48"/>
      <c r="D48"/>
      <c r="E48"/>
      <c r="F48"/>
      <c r="G48"/>
      <c r="H48"/>
      <c r="I48"/>
      <c r="J48"/>
      <c r="K48"/>
      <c r="N48"/>
      <c r="O48"/>
      <c r="P48"/>
      <c r="Q48"/>
      <c r="R48"/>
      <c r="S48"/>
      <c r="T48"/>
      <c r="U48"/>
      <c r="V48"/>
      <c r="W48"/>
      <c r="X48"/>
    </row>
    <row r="49" spans="1:24" s="3" customFormat="1" ht="12.75" customHeight="1" x14ac:dyDescent="0.2">
      <c r="A49"/>
      <c r="B49"/>
      <c r="C49"/>
      <c r="D49"/>
      <c r="E49"/>
      <c r="F49"/>
      <c r="G49"/>
      <c r="H49"/>
      <c r="I49"/>
      <c r="J49"/>
      <c r="K49"/>
      <c r="N49"/>
      <c r="O49"/>
      <c r="P49"/>
      <c r="Q49"/>
      <c r="R49"/>
      <c r="S49"/>
      <c r="T49"/>
      <c r="U49"/>
      <c r="V49"/>
      <c r="W49"/>
      <c r="X49"/>
    </row>
    <row r="50" spans="1:24" s="3" customFormat="1" ht="12.75" customHeight="1" x14ac:dyDescent="0.2">
      <c r="A50"/>
      <c r="B50"/>
      <c r="C50"/>
      <c r="D50"/>
      <c r="E50"/>
      <c r="F50"/>
      <c r="G50"/>
      <c r="H50"/>
      <c r="I50"/>
      <c r="J50"/>
      <c r="K50"/>
      <c r="N50"/>
      <c r="O50"/>
      <c r="P50"/>
      <c r="Q50"/>
      <c r="R50"/>
      <c r="S50"/>
      <c r="T50"/>
      <c r="U50"/>
      <c r="V50"/>
      <c r="W50"/>
      <c r="X50"/>
    </row>
    <row r="51" spans="1:24" s="3" customFormat="1" ht="12.75" customHeight="1" x14ac:dyDescent="0.2">
      <c r="A51"/>
      <c r="B51"/>
      <c r="C51"/>
      <c r="D51"/>
      <c r="E51"/>
      <c r="F51"/>
      <c r="G51"/>
      <c r="H51"/>
      <c r="I51"/>
      <c r="J51"/>
      <c r="K51"/>
      <c r="N51"/>
      <c r="O51"/>
      <c r="P51"/>
      <c r="Q51"/>
      <c r="R51"/>
      <c r="S51"/>
      <c r="T51"/>
      <c r="U51"/>
      <c r="V51"/>
      <c r="W51"/>
      <c r="X51"/>
    </row>
    <row r="52" spans="1:24" s="3" customFormat="1" ht="12.75" customHeight="1" x14ac:dyDescent="0.2">
      <c r="A52"/>
      <c r="B52"/>
      <c r="C52"/>
      <c r="D52"/>
      <c r="E52"/>
      <c r="F52"/>
      <c r="G52"/>
      <c r="H52"/>
      <c r="I52"/>
      <c r="J52"/>
      <c r="K52"/>
      <c r="N52"/>
      <c r="O52"/>
      <c r="P52"/>
      <c r="Q52"/>
      <c r="R52"/>
      <c r="S52"/>
      <c r="T52"/>
      <c r="U52"/>
      <c r="V52"/>
      <c r="W52"/>
      <c r="X52"/>
    </row>
    <row r="53" spans="1:24" x14ac:dyDescent="0.2">
      <c r="M53" s="3"/>
    </row>
    <row r="54" spans="1:24" x14ac:dyDescent="0.2">
      <c r="M54" s="3"/>
    </row>
    <row r="55" spans="1:24" x14ac:dyDescent="0.2">
      <c r="M55" s="3"/>
    </row>
    <row r="56" spans="1:24" x14ac:dyDescent="0.2">
      <c r="M56" s="3"/>
    </row>
    <row r="57" spans="1:24" x14ac:dyDescent="0.2">
      <c r="M57" s="3"/>
    </row>
    <row r="58" spans="1:24" x14ac:dyDescent="0.2">
      <c r="M58" s="3"/>
    </row>
    <row r="59" spans="1:24" x14ac:dyDescent="0.2">
      <c r="M59" s="3"/>
    </row>
    <row r="60" spans="1:24" x14ac:dyDescent="0.2">
      <c r="M60" s="3"/>
    </row>
  </sheetData>
  <mergeCells count="44">
    <mergeCell ref="D39:D40"/>
    <mergeCell ref="B39:B40"/>
    <mergeCell ref="C39:C40"/>
    <mergeCell ref="S34:S35"/>
    <mergeCell ref="D34:D35"/>
    <mergeCell ref="E34:E35"/>
    <mergeCell ref="F34:F35"/>
    <mergeCell ref="Q34:Q35"/>
    <mergeCell ref="R34:R35"/>
    <mergeCell ref="C29:C30"/>
    <mergeCell ref="N29:N30"/>
    <mergeCell ref="O29:O30"/>
    <mergeCell ref="P29:P30"/>
    <mergeCell ref="A29:A30"/>
    <mergeCell ref="B29:B30"/>
    <mergeCell ref="W25:X25"/>
    <mergeCell ref="J26:K26"/>
    <mergeCell ref="W26:X26"/>
    <mergeCell ref="J27:K27"/>
    <mergeCell ref="W27:X27"/>
    <mergeCell ref="T24:T25"/>
    <mergeCell ref="U24:U25"/>
    <mergeCell ref="V24:V25"/>
    <mergeCell ref="J25:K25"/>
    <mergeCell ref="G24:G25"/>
    <mergeCell ref="A19:A20"/>
    <mergeCell ref="B19:B20"/>
    <mergeCell ref="C19:C20"/>
    <mergeCell ref="H24:H25"/>
    <mergeCell ref="I24:I25"/>
    <mergeCell ref="S4:Y5"/>
    <mergeCell ref="F4:L5"/>
    <mergeCell ref="O19:O20"/>
    <mergeCell ref="P19:P20"/>
    <mergeCell ref="E14:E15"/>
    <mergeCell ref="F14:F15"/>
    <mergeCell ref="Q14:Q15"/>
    <mergeCell ref="R14:R15"/>
    <mergeCell ref="N19:N20"/>
    <mergeCell ref="S14:S15"/>
    <mergeCell ref="D9:D10"/>
    <mergeCell ref="D14:D15"/>
    <mergeCell ref="B9:B10"/>
    <mergeCell ref="C9:C10"/>
  </mergeCells>
  <pageMargins left="0.45833333333333331" right="0.34722222222222221" top="1" bottom="0.625" header="0.5" footer="0.5"/>
  <pageSetup orientation="portrait" horizontalDpi="4294967292" verticalDpi="4294967292" r:id="rId1"/>
  <headerFooter alignWithMargins="0">
    <oddHeader>&amp;C14 Team Tournament Bracket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D8" sqref="D8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22" customWidth="1"/>
    <col min="11" max="11" width="6.125" customWidth="1"/>
    <col min="12" max="12" width="5.125" customWidth="1"/>
  </cols>
  <sheetData>
    <row r="1" spans="1:12" ht="33" customHeight="1" x14ac:dyDescent="0.2">
      <c r="A1" s="7" t="s">
        <v>26</v>
      </c>
      <c r="B1" s="7" t="s">
        <v>0</v>
      </c>
      <c r="C1" s="94" t="str">
        <f>Overview!B6</f>
        <v>NCWVBC 16-1 Gold</v>
      </c>
      <c r="D1" s="94" t="str">
        <f>Overview!B13</f>
        <v>O Town U16 Black</v>
      </c>
      <c r="E1" s="94" t="str">
        <f>Overview!B14</f>
        <v>Omak VBC 16-1</v>
      </c>
      <c r="F1" s="95"/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8" t="str">
        <f>C1</f>
        <v>NCWVBC 16-1 Gold</v>
      </c>
      <c r="C2" s="9"/>
      <c r="D2" s="10"/>
      <c r="E2" s="10"/>
      <c r="F2" s="59"/>
      <c r="G2" s="58"/>
      <c r="H2" s="10"/>
      <c r="I2" s="58"/>
      <c r="J2" s="10"/>
      <c r="K2" s="58"/>
      <c r="L2" s="10"/>
    </row>
    <row r="3" spans="1:12" ht="6.75" customHeight="1" x14ac:dyDescent="0.2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2" ht="78.75" customHeight="1" x14ac:dyDescent="0.2">
      <c r="A4" s="7">
        <v>2</v>
      </c>
      <c r="B4" s="8" t="str">
        <f>D1</f>
        <v>O Town U16 Black</v>
      </c>
      <c r="C4" s="10"/>
      <c r="D4" s="9"/>
      <c r="E4" s="10"/>
      <c r="F4" s="59"/>
      <c r="G4" s="58"/>
      <c r="H4" s="10"/>
      <c r="I4" s="58"/>
      <c r="J4" s="10"/>
      <c r="K4" s="58"/>
      <c r="L4" s="10"/>
    </row>
    <row r="5" spans="1:12" ht="6.75" customHeight="1" x14ac:dyDescent="0.2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78.75" customHeight="1" x14ac:dyDescent="0.2">
      <c r="A6" s="7">
        <v>3</v>
      </c>
      <c r="B6" s="8" t="str">
        <f>E1</f>
        <v>Omak VBC 16-1</v>
      </c>
      <c r="C6" s="10"/>
      <c r="D6" s="10"/>
      <c r="E6" s="9"/>
      <c r="F6" s="59"/>
      <c r="G6" s="58"/>
      <c r="H6" s="10"/>
      <c r="I6" s="58"/>
      <c r="J6" s="10"/>
      <c r="K6" s="58"/>
      <c r="L6" s="10"/>
    </row>
    <row r="7" spans="1:12" ht="6.75" customHeight="1" x14ac:dyDescent="0.2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1:12" ht="78.75" customHeight="1" x14ac:dyDescent="0.2">
      <c r="A8" s="7">
        <v>4</v>
      </c>
      <c r="B8" s="93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2" ht="6.75" customHeight="1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2" s="6" customFormat="1" ht="20.100000000000001" customHeight="1" x14ac:dyDescent="0.2">
      <c r="A10" s="22"/>
      <c r="B10" s="22"/>
      <c r="C10" s="162"/>
      <c r="D10" s="162"/>
      <c r="E10" s="162"/>
      <c r="F10" s="163"/>
      <c r="G10" s="164" t="s">
        <v>22</v>
      </c>
      <c r="H10" s="165"/>
      <c r="I10" s="165"/>
      <c r="J10" s="165"/>
      <c r="K10" s="165"/>
      <c r="L10" s="166"/>
    </row>
    <row r="11" spans="1:12" s="23" customFormat="1" ht="18" customHeight="1" x14ac:dyDescent="0.2">
      <c r="A11" s="20"/>
      <c r="B11" s="21"/>
      <c r="C11" s="21"/>
      <c r="D11" s="21"/>
      <c r="E11" s="21"/>
      <c r="F11" s="21"/>
      <c r="G11" s="167"/>
      <c r="H11" s="168"/>
      <c r="I11" s="168"/>
      <c r="J11" s="168"/>
      <c r="K11" s="168"/>
      <c r="L11" s="169"/>
    </row>
    <row r="12" spans="1:12" s="23" customFormat="1" ht="18" customHeight="1" x14ac:dyDescent="0.2">
      <c r="A12" s="20"/>
      <c r="B12" s="21"/>
      <c r="C12" s="96"/>
      <c r="D12" s="96"/>
      <c r="E12" s="96"/>
      <c r="F12" s="21"/>
      <c r="G12" s="167"/>
      <c r="H12" s="168"/>
      <c r="I12" s="168"/>
      <c r="J12" s="168"/>
      <c r="K12" s="168"/>
      <c r="L12" s="169"/>
    </row>
    <row r="13" spans="1:12" s="23" customFormat="1" ht="18" customHeight="1" x14ac:dyDescent="0.2">
      <c r="A13" s="20"/>
      <c r="B13" s="21"/>
      <c r="C13" s="96"/>
      <c r="D13" s="96"/>
      <c r="E13" s="96"/>
      <c r="F13" s="21"/>
      <c r="G13" s="167"/>
      <c r="H13" s="168"/>
      <c r="I13" s="168"/>
      <c r="J13" s="168"/>
      <c r="K13" s="168"/>
      <c r="L13" s="169"/>
    </row>
    <row r="14" spans="1:12" s="23" customFormat="1" ht="18" customHeight="1" x14ac:dyDescent="0.2">
      <c r="A14" s="20"/>
      <c r="B14" s="21"/>
      <c r="C14" s="96"/>
      <c r="D14" s="96"/>
      <c r="E14" s="96"/>
      <c r="F14" s="21"/>
      <c r="G14" s="164" t="s">
        <v>29</v>
      </c>
      <c r="H14" s="165"/>
      <c r="I14" s="165"/>
      <c r="J14" s="165"/>
      <c r="K14" s="165"/>
      <c r="L14" s="166"/>
    </row>
    <row r="15" spans="1:12" s="23" customFormat="1" ht="18" customHeight="1" x14ac:dyDescent="0.2">
      <c r="A15" s="20"/>
      <c r="B15" s="21"/>
      <c r="C15" s="96"/>
      <c r="D15" s="96"/>
      <c r="E15" s="96"/>
      <c r="F15" s="21"/>
      <c r="G15" s="167"/>
      <c r="H15" s="168"/>
      <c r="I15" s="168"/>
      <c r="J15" s="168"/>
      <c r="K15" s="168"/>
      <c r="L15" s="169"/>
    </row>
    <row r="16" spans="1:12" s="23" customFormat="1" ht="18" customHeight="1" x14ac:dyDescent="0.2">
      <c r="A16" s="20"/>
      <c r="B16" s="21"/>
      <c r="C16" s="96"/>
      <c r="D16" s="96"/>
      <c r="E16" s="21"/>
      <c r="F16" s="21"/>
      <c r="G16" s="167"/>
      <c r="H16" s="168"/>
      <c r="I16" s="168"/>
      <c r="J16" s="168"/>
      <c r="K16" s="168"/>
      <c r="L16" s="169"/>
    </row>
    <row r="17" spans="1:12" s="23" customFormat="1" ht="18" customHeight="1" x14ac:dyDescent="0.2">
      <c r="A17" s="20"/>
      <c r="B17" s="21"/>
      <c r="C17" s="96"/>
      <c r="D17" s="96"/>
      <c r="E17" s="21"/>
      <c r="F17" s="21"/>
      <c r="G17" s="170"/>
      <c r="H17" s="171"/>
      <c r="I17" s="171"/>
      <c r="J17" s="171"/>
      <c r="K17" s="171"/>
      <c r="L17" s="172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A10" sqref="A10:F17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22" customWidth="1"/>
    <col min="11" max="11" width="6.125" customWidth="1"/>
    <col min="12" max="12" width="5.125" customWidth="1"/>
  </cols>
  <sheetData>
    <row r="1" spans="1:12" ht="33" customHeight="1" x14ac:dyDescent="0.2">
      <c r="A1" s="7" t="s">
        <v>26</v>
      </c>
      <c r="B1" s="7" t="s">
        <v>0</v>
      </c>
      <c r="C1" s="94" t="str">
        <f>Overview!B7</f>
        <v>KC Thunder 16 White</v>
      </c>
      <c r="D1" s="94" t="str">
        <f>Overview!B12</f>
        <v>Strike Force 16 Black</v>
      </c>
      <c r="E1" s="94" t="str">
        <f>Overview!B15</f>
        <v>NCWVBC 15-1 Gold</v>
      </c>
      <c r="F1" s="95"/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8" t="str">
        <f>C1</f>
        <v>KC Thunder 16 White</v>
      </c>
      <c r="C2" s="9"/>
      <c r="D2" s="10"/>
      <c r="E2" s="10"/>
      <c r="F2" s="59"/>
      <c r="G2" s="58"/>
      <c r="H2" s="10"/>
      <c r="I2" s="58"/>
      <c r="J2" s="10"/>
      <c r="K2" s="58"/>
      <c r="L2" s="10"/>
    </row>
    <row r="3" spans="1:12" ht="6.75" customHeight="1" x14ac:dyDescent="0.2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2" ht="78.75" customHeight="1" x14ac:dyDescent="0.2">
      <c r="A4" s="7">
        <v>2</v>
      </c>
      <c r="B4" s="8" t="str">
        <f>D1</f>
        <v>Strike Force 16 Black</v>
      </c>
      <c r="C4" s="10"/>
      <c r="D4" s="9"/>
      <c r="E4" s="10"/>
      <c r="F4" s="59"/>
      <c r="G4" s="58"/>
      <c r="H4" s="10"/>
      <c r="I4" s="58"/>
      <c r="J4" s="10"/>
      <c r="K4" s="58"/>
      <c r="L4" s="10"/>
    </row>
    <row r="5" spans="1:12" ht="6.75" customHeight="1" x14ac:dyDescent="0.2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78.75" customHeight="1" x14ac:dyDescent="0.2">
      <c r="A6" s="7">
        <v>3</v>
      </c>
      <c r="B6" s="8" t="str">
        <f>E1</f>
        <v>NCWVBC 15-1 Gold</v>
      </c>
      <c r="C6" s="10"/>
      <c r="D6" s="10"/>
      <c r="E6" s="9"/>
      <c r="F6" s="59"/>
      <c r="G6" s="58"/>
      <c r="H6" s="10"/>
      <c r="I6" s="58"/>
      <c r="J6" s="10"/>
      <c r="K6" s="58"/>
      <c r="L6" s="10"/>
    </row>
    <row r="7" spans="1:12" ht="6.75" customHeight="1" x14ac:dyDescent="0.2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1:12" ht="78.75" customHeight="1" x14ac:dyDescent="0.2">
      <c r="A8" s="7">
        <v>4</v>
      </c>
      <c r="B8" s="93"/>
      <c r="C8" s="59"/>
      <c r="D8" s="59"/>
      <c r="E8" s="59"/>
      <c r="F8" s="9"/>
      <c r="G8" s="59"/>
      <c r="H8" s="59"/>
      <c r="I8" s="59"/>
      <c r="J8" s="59"/>
      <c r="K8" s="59"/>
      <c r="L8" s="59"/>
    </row>
    <row r="9" spans="1:12" ht="6.75" customHeight="1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2" s="6" customFormat="1" ht="20.100000000000001" customHeight="1" x14ac:dyDescent="0.2">
      <c r="A10" s="22"/>
      <c r="B10" s="22"/>
      <c r="C10" s="162"/>
      <c r="D10" s="162"/>
      <c r="E10" s="162"/>
      <c r="F10" s="163"/>
      <c r="G10" s="164" t="s">
        <v>23</v>
      </c>
      <c r="H10" s="165"/>
      <c r="I10" s="165"/>
      <c r="J10" s="165"/>
      <c r="K10" s="165"/>
      <c r="L10" s="166"/>
    </row>
    <row r="11" spans="1:12" s="23" customFormat="1" ht="18" customHeight="1" x14ac:dyDescent="0.2">
      <c r="A11" s="20"/>
      <c r="B11" s="21"/>
      <c r="C11" s="21"/>
      <c r="D11" s="21"/>
      <c r="E11" s="21"/>
      <c r="F11" s="21"/>
      <c r="G11" s="167"/>
      <c r="H11" s="168"/>
      <c r="I11" s="168"/>
      <c r="J11" s="168"/>
      <c r="K11" s="168"/>
      <c r="L11" s="169"/>
    </row>
    <row r="12" spans="1:12" s="23" customFormat="1" ht="18" customHeight="1" x14ac:dyDescent="0.2">
      <c r="A12" s="20"/>
      <c r="B12" s="21"/>
      <c r="C12" s="96"/>
      <c r="D12" s="96"/>
      <c r="E12" s="96"/>
      <c r="F12" s="21"/>
      <c r="G12" s="167"/>
      <c r="H12" s="168"/>
      <c r="I12" s="168"/>
      <c r="J12" s="168"/>
      <c r="K12" s="168"/>
      <c r="L12" s="169"/>
    </row>
    <row r="13" spans="1:12" s="23" customFormat="1" ht="18" customHeight="1" x14ac:dyDescent="0.2">
      <c r="A13" s="20"/>
      <c r="B13" s="21"/>
      <c r="C13" s="96"/>
      <c r="D13" s="96"/>
      <c r="E13" s="96"/>
      <c r="F13" s="21"/>
      <c r="G13" s="167"/>
      <c r="H13" s="168"/>
      <c r="I13" s="168"/>
      <c r="J13" s="168"/>
      <c r="K13" s="168"/>
      <c r="L13" s="169"/>
    </row>
    <row r="14" spans="1:12" s="23" customFormat="1" ht="18" customHeight="1" x14ac:dyDescent="0.2">
      <c r="A14" s="20"/>
      <c r="B14" s="21"/>
      <c r="C14" s="96"/>
      <c r="D14" s="96"/>
      <c r="E14" s="96"/>
      <c r="F14" s="21"/>
      <c r="G14" s="164" t="s">
        <v>30</v>
      </c>
      <c r="H14" s="165"/>
      <c r="I14" s="165"/>
      <c r="J14" s="165"/>
      <c r="K14" s="165"/>
      <c r="L14" s="166"/>
    </row>
    <row r="15" spans="1:12" s="23" customFormat="1" ht="18" customHeight="1" x14ac:dyDescent="0.2">
      <c r="A15" s="20"/>
      <c r="B15" s="21"/>
      <c r="C15" s="96"/>
      <c r="D15" s="96"/>
      <c r="E15" s="96"/>
      <c r="F15" s="21"/>
      <c r="G15" s="167"/>
      <c r="H15" s="168"/>
      <c r="I15" s="168"/>
      <c r="J15" s="168"/>
      <c r="K15" s="168"/>
      <c r="L15" s="169"/>
    </row>
    <row r="16" spans="1:12" s="23" customFormat="1" ht="18" customHeight="1" x14ac:dyDescent="0.2">
      <c r="A16" s="20"/>
      <c r="B16" s="21"/>
      <c r="C16" s="96"/>
      <c r="D16" s="96"/>
      <c r="E16" s="21"/>
      <c r="F16" s="21"/>
      <c r="G16" s="167"/>
      <c r="H16" s="168"/>
      <c r="I16" s="168"/>
      <c r="J16" s="168"/>
      <c r="K16" s="168"/>
      <c r="L16" s="169"/>
    </row>
    <row r="17" spans="1:12" s="23" customFormat="1" ht="18" customHeight="1" x14ac:dyDescent="0.2">
      <c r="A17" s="20"/>
      <c r="B17" s="21"/>
      <c r="C17" s="96"/>
      <c r="D17" s="96"/>
      <c r="E17" s="21"/>
      <c r="F17" s="21"/>
      <c r="G17" s="170"/>
      <c r="H17" s="171"/>
      <c r="I17" s="171"/>
      <c r="J17" s="171"/>
      <c r="K17" s="171"/>
      <c r="L17" s="172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opLeftCell="A4" zoomScaleNormal="100" workbookViewId="0">
      <selection activeCell="A10" sqref="A10:F17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22" customWidth="1"/>
    <col min="11" max="11" width="6.125" customWidth="1"/>
    <col min="12" max="12" width="5.125" customWidth="1"/>
  </cols>
  <sheetData>
    <row r="1" spans="1:12" ht="33" customHeight="1" x14ac:dyDescent="0.2">
      <c r="A1" s="7" t="s">
        <v>26</v>
      </c>
      <c r="B1" s="7" t="s">
        <v>0</v>
      </c>
      <c r="C1" s="94" t="str">
        <f>Overview!B8</f>
        <v>Kahiau U16 Navy</v>
      </c>
      <c r="D1" s="94" t="str">
        <f>Overview!B11</f>
        <v>CLUB SELAH 16B</v>
      </c>
      <c r="E1" s="94" t="str">
        <f>Overview!B16</f>
        <v>Team Yakima 16-2 Jensyn</v>
      </c>
      <c r="F1" s="94" t="str">
        <f>Overview!B19</f>
        <v>NCWVBC 16-3 Red</v>
      </c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8" t="str">
        <f>C1</f>
        <v>Kahiau U16 Navy</v>
      </c>
      <c r="C2" s="9"/>
      <c r="D2" s="10"/>
      <c r="E2" s="10"/>
      <c r="F2" s="10"/>
      <c r="G2" s="58"/>
      <c r="H2" s="10"/>
      <c r="I2" s="58"/>
      <c r="J2" s="10"/>
      <c r="K2" s="58"/>
      <c r="L2" s="10"/>
    </row>
    <row r="3" spans="1:12" ht="6.75" customHeight="1" x14ac:dyDescent="0.2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2" ht="78.75" customHeight="1" x14ac:dyDescent="0.2">
      <c r="A4" s="7">
        <v>2</v>
      </c>
      <c r="B4" s="8" t="str">
        <f>D1</f>
        <v>CLUB SELAH 16B</v>
      </c>
      <c r="C4" s="10"/>
      <c r="D4" s="9"/>
      <c r="E4" s="10"/>
      <c r="F4" s="10"/>
      <c r="G4" s="58"/>
      <c r="H4" s="10"/>
      <c r="I4" s="58"/>
      <c r="J4" s="10"/>
      <c r="K4" s="58"/>
      <c r="L4" s="10"/>
    </row>
    <row r="5" spans="1:12" ht="6.75" customHeight="1" x14ac:dyDescent="0.2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78.75" customHeight="1" x14ac:dyDescent="0.2">
      <c r="A6" s="7">
        <v>3</v>
      </c>
      <c r="B6" s="8" t="str">
        <f>E1</f>
        <v>Team Yakima 16-2 Jensyn</v>
      </c>
      <c r="C6" s="10"/>
      <c r="D6" s="10"/>
      <c r="E6" s="9"/>
      <c r="F6" s="10"/>
      <c r="G6" s="58"/>
      <c r="H6" s="10"/>
      <c r="I6" s="58"/>
      <c r="J6" s="10"/>
      <c r="K6" s="58"/>
      <c r="L6" s="10"/>
    </row>
    <row r="7" spans="1:12" ht="6.75" customHeight="1" x14ac:dyDescent="0.2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1:12" ht="78.75" customHeight="1" x14ac:dyDescent="0.2">
      <c r="A8" s="7">
        <v>4</v>
      </c>
      <c r="B8" s="15" t="str">
        <f>F1</f>
        <v>NCWVBC 16-3 Red</v>
      </c>
      <c r="C8" s="10"/>
      <c r="D8" s="10"/>
      <c r="E8" s="10"/>
      <c r="F8" s="9"/>
      <c r="G8" s="58"/>
      <c r="H8" s="10"/>
      <c r="I8" s="58"/>
      <c r="J8" s="10"/>
      <c r="K8" s="58"/>
      <c r="L8" s="10"/>
    </row>
    <row r="9" spans="1:12" ht="6.75" customHeight="1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2" s="6" customFormat="1" ht="20.100000000000001" customHeight="1" x14ac:dyDescent="0.2">
      <c r="A10" s="22"/>
      <c r="B10" s="22"/>
      <c r="C10" s="162"/>
      <c r="D10" s="162"/>
      <c r="E10" s="162"/>
      <c r="F10" s="163"/>
      <c r="G10" s="164" t="s">
        <v>40</v>
      </c>
      <c r="H10" s="165"/>
      <c r="I10" s="165"/>
      <c r="J10" s="165"/>
      <c r="K10" s="165"/>
      <c r="L10" s="166"/>
    </row>
    <row r="11" spans="1:12" s="23" customFormat="1" ht="18" customHeight="1" x14ac:dyDescent="0.2">
      <c r="A11" s="20"/>
      <c r="B11" s="21"/>
      <c r="C11" s="21"/>
      <c r="D11" s="21"/>
      <c r="E11" s="21"/>
      <c r="F11" s="21"/>
      <c r="G11" s="167"/>
      <c r="H11" s="168"/>
      <c r="I11" s="168"/>
      <c r="J11" s="168"/>
      <c r="K11" s="168"/>
      <c r="L11" s="169"/>
    </row>
    <row r="12" spans="1:12" s="23" customFormat="1" ht="18" customHeight="1" x14ac:dyDescent="0.2">
      <c r="A12" s="20"/>
      <c r="B12" s="21"/>
      <c r="C12" s="96"/>
      <c r="D12" s="96"/>
      <c r="E12" s="96"/>
      <c r="F12" s="21"/>
      <c r="G12" s="167"/>
      <c r="H12" s="168"/>
      <c r="I12" s="168"/>
      <c r="J12" s="168"/>
      <c r="K12" s="168"/>
      <c r="L12" s="169"/>
    </row>
    <row r="13" spans="1:12" s="23" customFormat="1" ht="18" customHeight="1" x14ac:dyDescent="0.2">
      <c r="A13" s="20"/>
      <c r="B13" s="21"/>
      <c r="C13" s="96"/>
      <c r="D13" s="96"/>
      <c r="E13" s="96"/>
      <c r="F13" s="21"/>
      <c r="G13" s="167"/>
      <c r="H13" s="168"/>
      <c r="I13" s="168"/>
      <c r="J13" s="168"/>
      <c r="K13" s="168"/>
      <c r="L13" s="169"/>
    </row>
    <row r="14" spans="1:12" s="23" customFormat="1" ht="18" customHeight="1" x14ac:dyDescent="0.2">
      <c r="A14" s="20"/>
      <c r="B14" s="21"/>
      <c r="C14" s="96"/>
      <c r="D14" s="96"/>
      <c r="E14" s="96"/>
      <c r="F14" s="21"/>
      <c r="G14" s="164" t="s">
        <v>39</v>
      </c>
      <c r="H14" s="165"/>
      <c r="I14" s="165"/>
      <c r="J14" s="165"/>
      <c r="K14" s="165"/>
      <c r="L14" s="166"/>
    </row>
    <row r="15" spans="1:12" s="23" customFormat="1" ht="18" customHeight="1" x14ac:dyDescent="0.2">
      <c r="A15" s="20"/>
      <c r="B15" s="21"/>
      <c r="C15" s="96"/>
      <c r="D15" s="96"/>
      <c r="E15" s="96"/>
      <c r="F15" s="21"/>
      <c r="G15" s="167"/>
      <c r="H15" s="168"/>
      <c r="I15" s="168"/>
      <c r="J15" s="168"/>
      <c r="K15" s="168"/>
      <c r="L15" s="169"/>
    </row>
    <row r="16" spans="1:12" s="23" customFormat="1" ht="18" customHeight="1" x14ac:dyDescent="0.2">
      <c r="A16" s="20"/>
      <c r="B16" s="21"/>
      <c r="C16" s="96"/>
      <c r="D16" s="96"/>
      <c r="E16" s="21"/>
      <c r="F16" s="21"/>
      <c r="G16" s="167"/>
      <c r="H16" s="168"/>
      <c r="I16" s="168"/>
      <c r="J16" s="168"/>
      <c r="K16" s="168"/>
      <c r="L16" s="169"/>
    </row>
    <row r="17" spans="1:12" s="23" customFormat="1" ht="18" customHeight="1" x14ac:dyDescent="0.2">
      <c r="A17" s="20"/>
      <c r="B17" s="21"/>
      <c r="C17" s="96"/>
      <c r="D17" s="96"/>
      <c r="E17" s="21"/>
      <c r="F17" s="21"/>
      <c r="G17" s="170"/>
      <c r="H17" s="171"/>
      <c r="I17" s="171"/>
      <c r="J17" s="171"/>
      <c r="K17" s="171"/>
      <c r="L17" s="172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opLeftCell="A7" zoomScaleNormal="100" workbookViewId="0">
      <selection activeCell="G14" sqref="G14:L17"/>
    </sheetView>
  </sheetViews>
  <sheetFormatPr defaultColWidth="11" defaultRowHeight="12.75" x14ac:dyDescent="0.2"/>
  <cols>
    <col min="1" max="1" width="2.625" customWidth="1"/>
    <col min="2" max="2" width="14.625" customWidth="1"/>
    <col min="3" max="6" width="11.625" customWidth="1"/>
    <col min="7" max="7" width="5.75" customWidth="1"/>
    <col min="8" max="10" width="5.75" style="22" customWidth="1"/>
    <col min="11" max="11" width="6.125" customWidth="1"/>
    <col min="12" max="12" width="5.125" customWidth="1"/>
  </cols>
  <sheetData>
    <row r="1" spans="1:12" ht="33" customHeight="1" x14ac:dyDescent="0.2">
      <c r="A1" s="7" t="s">
        <v>26</v>
      </c>
      <c r="B1" s="7" t="s">
        <v>0</v>
      </c>
      <c r="C1" s="94" t="str">
        <f>Overview!B9</f>
        <v>Kodiak 16-1</v>
      </c>
      <c r="D1" s="94" t="str">
        <f>Overview!B10</f>
        <v>Club Lokahi 16-1</v>
      </c>
      <c r="E1" s="94" t="str">
        <f>Overview!B17</f>
        <v>NCWVBC 16-2 Black</v>
      </c>
      <c r="F1" s="94" t="str">
        <f>Overview!B18</f>
        <v>KC Thunder 16 Black</v>
      </c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8" t="str">
        <f>C1</f>
        <v>Kodiak 16-1</v>
      </c>
      <c r="C2" s="9"/>
      <c r="D2" s="10"/>
      <c r="E2" s="10"/>
      <c r="F2" s="10"/>
      <c r="G2" s="58"/>
      <c r="H2" s="10"/>
      <c r="I2" s="58"/>
      <c r="J2" s="10"/>
      <c r="K2" s="58"/>
      <c r="L2" s="10"/>
    </row>
    <row r="3" spans="1:12" ht="6.75" customHeight="1" x14ac:dyDescent="0.2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2" ht="78.75" customHeight="1" x14ac:dyDescent="0.2">
      <c r="A4" s="7">
        <v>2</v>
      </c>
      <c r="B4" s="8" t="str">
        <f>D1</f>
        <v>Club Lokahi 16-1</v>
      </c>
      <c r="C4" s="10"/>
      <c r="D4" s="9"/>
      <c r="E4" s="10"/>
      <c r="F4" s="10"/>
      <c r="G4" s="58"/>
      <c r="H4" s="10"/>
      <c r="I4" s="58"/>
      <c r="J4" s="10"/>
      <c r="K4" s="58"/>
      <c r="L4" s="10"/>
    </row>
    <row r="5" spans="1:12" ht="6.75" customHeight="1" x14ac:dyDescent="0.2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78.75" customHeight="1" x14ac:dyDescent="0.2">
      <c r="A6" s="7">
        <v>3</v>
      </c>
      <c r="B6" s="8" t="str">
        <f>E1</f>
        <v>NCWVBC 16-2 Black</v>
      </c>
      <c r="C6" s="10"/>
      <c r="D6" s="10"/>
      <c r="E6" s="9"/>
      <c r="F6" s="10"/>
      <c r="G6" s="58"/>
      <c r="H6" s="10"/>
      <c r="I6" s="58"/>
      <c r="J6" s="10"/>
      <c r="K6" s="58"/>
      <c r="L6" s="10"/>
    </row>
    <row r="7" spans="1:12" ht="6.75" customHeight="1" x14ac:dyDescent="0.2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1:12" ht="78.75" customHeight="1" x14ac:dyDescent="0.2">
      <c r="A8" s="7">
        <v>4</v>
      </c>
      <c r="B8" s="15" t="str">
        <f>F1</f>
        <v>KC Thunder 16 Black</v>
      </c>
      <c r="C8" s="10"/>
      <c r="D8" s="10"/>
      <c r="E8" s="10"/>
      <c r="F8" s="9"/>
      <c r="G8" s="58"/>
      <c r="H8" s="10"/>
      <c r="I8" s="58"/>
      <c r="J8" s="10"/>
      <c r="K8" s="58"/>
      <c r="L8" s="10"/>
    </row>
    <row r="9" spans="1:12" ht="6.75" customHeight="1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2" s="6" customFormat="1" ht="20.100000000000001" customHeight="1" x14ac:dyDescent="0.2">
      <c r="A10" s="22"/>
      <c r="B10" s="22"/>
      <c r="C10" s="162"/>
      <c r="D10" s="162"/>
      <c r="E10" s="162"/>
      <c r="F10" s="163"/>
      <c r="G10" s="164" t="s">
        <v>58</v>
      </c>
      <c r="H10" s="165"/>
      <c r="I10" s="165"/>
      <c r="J10" s="165"/>
      <c r="K10" s="165"/>
      <c r="L10" s="166"/>
    </row>
    <row r="11" spans="1:12" s="23" customFormat="1" ht="18" customHeight="1" x14ac:dyDescent="0.2">
      <c r="A11" s="20"/>
      <c r="B11" s="21"/>
      <c r="C11" s="21"/>
      <c r="D11" s="21"/>
      <c r="E11" s="21"/>
      <c r="F11" s="21"/>
      <c r="G11" s="167"/>
      <c r="H11" s="168"/>
      <c r="I11" s="168"/>
      <c r="J11" s="168"/>
      <c r="K11" s="168"/>
      <c r="L11" s="169"/>
    </row>
    <row r="12" spans="1:12" s="23" customFormat="1" ht="18" customHeight="1" x14ac:dyDescent="0.2">
      <c r="A12" s="20"/>
      <c r="B12" s="21"/>
      <c r="C12" s="96"/>
      <c r="D12" s="96"/>
      <c r="E12" s="96"/>
      <c r="F12" s="21"/>
      <c r="G12" s="167"/>
      <c r="H12" s="168"/>
      <c r="I12" s="168"/>
      <c r="J12" s="168"/>
      <c r="K12" s="168"/>
      <c r="L12" s="169"/>
    </row>
    <row r="13" spans="1:12" s="23" customFormat="1" ht="18" customHeight="1" x14ac:dyDescent="0.2">
      <c r="A13" s="20"/>
      <c r="B13" s="21"/>
      <c r="C13" s="96"/>
      <c r="D13" s="96"/>
      <c r="E13" s="96"/>
      <c r="F13" s="21"/>
      <c r="G13" s="167"/>
      <c r="H13" s="168"/>
      <c r="I13" s="168"/>
      <c r="J13" s="168"/>
      <c r="K13" s="168"/>
      <c r="L13" s="169"/>
    </row>
    <row r="14" spans="1:12" s="23" customFormat="1" ht="18" customHeight="1" x14ac:dyDescent="0.2">
      <c r="A14" s="20"/>
      <c r="B14" s="21"/>
      <c r="C14" s="96"/>
      <c r="D14" s="96"/>
      <c r="E14" s="96"/>
      <c r="F14" s="21"/>
      <c r="G14" s="164" t="s">
        <v>42</v>
      </c>
      <c r="H14" s="165"/>
      <c r="I14" s="165"/>
      <c r="J14" s="165"/>
      <c r="K14" s="165"/>
      <c r="L14" s="166"/>
    </row>
    <row r="15" spans="1:12" s="23" customFormat="1" ht="18" customHeight="1" x14ac:dyDescent="0.2">
      <c r="A15" s="20"/>
      <c r="B15" s="21"/>
      <c r="C15" s="96"/>
      <c r="D15" s="96"/>
      <c r="E15" s="96"/>
      <c r="F15" s="21"/>
      <c r="G15" s="167"/>
      <c r="H15" s="168"/>
      <c r="I15" s="168"/>
      <c r="J15" s="168"/>
      <c r="K15" s="168"/>
      <c r="L15" s="169"/>
    </row>
    <row r="16" spans="1:12" s="23" customFormat="1" ht="18" customHeight="1" x14ac:dyDescent="0.2">
      <c r="A16" s="20"/>
      <c r="B16" s="21"/>
      <c r="C16" s="96"/>
      <c r="D16" s="96"/>
      <c r="E16" s="21"/>
      <c r="F16" s="21"/>
      <c r="G16" s="167"/>
      <c r="H16" s="168"/>
      <c r="I16" s="168"/>
      <c r="J16" s="168"/>
      <c r="K16" s="168"/>
      <c r="L16" s="169"/>
    </row>
    <row r="17" spans="1:12" s="23" customFormat="1" ht="18" customHeight="1" x14ac:dyDescent="0.2">
      <c r="A17" s="20"/>
      <c r="B17" s="21"/>
      <c r="C17" s="96"/>
      <c r="D17" s="96"/>
      <c r="E17" s="21"/>
      <c r="F17" s="21"/>
      <c r="G17" s="170"/>
      <c r="H17" s="171"/>
      <c r="I17" s="171"/>
      <c r="J17" s="171"/>
      <c r="K17" s="171"/>
      <c r="L17" s="172"/>
    </row>
  </sheetData>
  <mergeCells count="4">
    <mergeCell ref="C10:D10"/>
    <mergeCell ref="E10:F10"/>
    <mergeCell ref="G10:L13"/>
    <mergeCell ref="G14:L17"/>
  </mergeCells>
  <phoneticPr fontId="3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opLeftCell="A7" workbookViewId="0">
      <selection activeCell="D21" sqref="D21"/>
    </sheetView>
  </sheetViews>
  <sheetFormatPr defaultColWidth="11" defaultRowHeight="12.75" x14ac:dyDescent="0.2"/>
  <cols>
    <col min="1" max="1" width="29" customWidth="1"/>
    <col min="2" max="2" width="23.75" customWidth="1"/>
    <col min="3" max="3" width="2.375" customWidth="1"/>
    <col min="4" max="4" width="28.25" customWidth="1"/>
    <col min="5" max="5" width="16.75" customWidth="1"/>
    <col min="6" max="6" width="25.125" customWidth="1"/>
  </cols>
  <sheetData>
    <row r="1" spans="1:8" ht="44.1" customHeight="1" x14ac:dyDescent="0.2">
      <c r="A1" s="173" t="s">
        <v>86</v>
      </c>
      <c r="B1" s="174"/>
      <c r="C1" s="174"/>
      <c r="D1" s="174"/>
      <c r="E1" s="175"/>
    </row>
    <row r="2" spans="1:8" ht="11.1" customHeight="1" thickBot="1" x14ac:dyDescent="0.25"/>
    <row r="3" spans="1:8" ht="57" customHeight="1" x14ac:dyDescent="0.2">
      <c r="A3" s="176" t="s">
        <v>87</v>
      </c>
      <c r="B3" s="177"/>
      <c r="C3" s="28"/>
      <c r="D3" s="176" t="s">
        <v>18</v>
      </c>
      <c r="E3" s="177"/>
    </row>
    <row r="4" spans="1:8" ht="57" customHeight="1" x14ac:dyDescent="0.75">
      <c r="A4" s="97" t="s">
        <v>10</v>
      </c>
      <c r="B4" s="98" t="s">
        <v>11</v>
      </c>
      <c r="C4" s="27"/>
      <c r="D4" s="97" t="s">
        <v>10</v>
      </c>
      <c r="E4" s="98" t="s">
        <v>11</v>
      </c>
    </row>
    <row r="5" spans="1:8" ht="57" customHeight="1" x14ac:dyDescent="0.75">
      <c r="A5" s="99" t="s">
        <v>12</v>
      </c>
      <c r="B5" s="99" t="s">
        <v>7</v>
      </c>
      <c r="C5" s="27"/>
      <c r="D5" s="29" t="s">
        <v>12</v>
      </c>
      <c r="E5" s="30">
        <v>2</v>
      </c>
    </row>
    <row r="6" spans="1:8" ht="57" customHeight="1" x14ac:dyDescent="0.75">
      <c r="A6" s="99" t="s">
        <v>13</v>
      </c>
      <c r="B6" s="99" t="s">
        <v>8</v>
      </c>
      <c r="C6" s="27"/>
      <c r="D6" s="29" t="s">
        <v>15</v>
      </c>
      <c r="E6" s="30">
        <v>1</v>
      </c>
    </row>
    <row r="7" spans="1:8" ht="57" customHeight="1" thickBot="1" x14ac:dyDescent="0.8">
      <c r="A7" s="99" t="s">
        <v>14</v>
      </c>
      <c r="B7" s="99" t="s">
        <v>9</v>
      </c>
      <c r="C7" s="27"/>
      <c r="D7" s="31" t="s">
        <v>17</v>
      </c>
      <c r="E7" s="32">
        <v>3</v>
      </c>
    </row>
    <row r="8" spans="1:8" ht="57" customHeight="1" thickBot="1" x14ac:dyDescent="0.8">
      <c r="A8" s="99" t="s">
        <v>15</v>
      </c>
      <c r="B8" s="99" t="s">
        <v>8</v>
      </c>
      <c r="C8" s="27"/>
      <c r="D8" s="27"/>
      <c r="E8" s="27"/>
    </row>
    <row r="9" spans="1:8" ht="57" customHeight="1" x14ac:dyDescent="0.75">
      <c r="A9" s="99" t="s">
        <v>16</v>
      </c>
      <c r="B9" s="99" t="s">
        <v>7</v>
      </c>
      <c r="C9" s="27"/>
      <c r="D9" s="109" t="s">
        <v>135</v>
      </c>
      <c r="E9" s="110"/>
      <c r="F9" s="111"/>
      <c r="G9" s="111"/>
      <c r="H9" s="112"/>
    </row>
    <row r="10" spans="1:8" ht="57" customHeight="1" x14ac:dyDescent="0.75">
      <c r="A10" s="99" t="s">
        <v>17</v>
      </c>
      <c r="B10" s="99" t="s">
        <v>21</v>
      </c>
      <c r="C10" s="27"/>
      <c r="D10" s="116" t="s">
        <v>136</v>
      </c>
      <c r="E10" s="116" t="s">
        <v>11</v>
      </c>
      <c r="F10" s="117" t="s">
        <v>137</v>
      </c>
      <c r="G10" s="116" t="s">
        <v>11</v>
      </c>
      <c r="H10" s="118"/>
    </row>
    <row r="11" spans="1:8" ht="18.75" x14ac:dyDescent="0.3">
      <c r="D11" s="113" t="s">
        <v>132</v>
      </c>
      <c r="E11" s="113" t="s">
        <v>73</v>
      </c>
      <c r="F11" s="114" t="s">
        <v>133</v>
      </c>
      <c r="G11" s="115" t="s">
        <v>74</v>
      </c>
    </row>
    <row r="12" spans="1:8" ht="15.95" customHeight="1" x14ac:dyDescent="0.3">
      <c r="D12" s="106" t="s">
        <v>134</v>
      </c>
      <c r="E12" s="106" t="s">
        <v>66</v>
      </c>
      <c r="F12" s="107"/>
      <c r="G12" s="108"/>
    </row>
  </sheetData>
  <mergeCells count="3">
    <mergeCell ref="A1:E1"/>
    <mergeCell ref="A3:B3"/>
    <mergeCell ref="D3:E3"/>
  </mergeCells>
  <phoneticPr fontId="3" type="noConversion"/>
  <pageMargins left="0.75" right="0.75" top="0.625" bottom="0.77777777777777779" header="0.5" footer="0.5"/>
  <pageSetup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Overview</vt:lpstr>
      <vt:lpstr>Results</vt:lpstr>
      <vt:lpstr>Pools</vt:lpstr>
      <vt:lpstr>Brackets</vt:lpstr>
      <vt:lpstr>Pool A</vt:lpstr>
      <vt:lpstr>Pool B</vt:lpstr>
      <vt:lpstr>Pool C</vt:lpstr>
      <vt:lpstr>Pool D</vt:lpstr>
      <vt:lpstr>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2013-07-05T02:08:37Z</cp:lastPrinted>
  <dcterms:created xsi:type="dcterms:W3CDTF">2010-03-15T01:53:22Z</dcterms:created>
  <dcterms:modified xsi:type="dcterms:W3CDTF">2017-01-11T16:29:04Z</dcterms:modified>
</cp:coreProperties>
</file>