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2760" yWindow="32760" windowWidth="20730" windowHeight="11760" tabRatio="601" activeTab="2"/>
  </bookViews>
  <sheets>
    <sheet name="Overview" sheetId="44" r:id="rId1"/>
    <sheet name="Results" sheetId="13" r:id="rId2"/>
    <sheet name="Pool &amp; Bracket" sheetId="75" r:id="rId3"/>
    <sheet name="Pool A" sheetId="73" r:id="rId4"/>
    <sheet name="Pool B" sheetId="72" r:id="rId5"/>
    <sheet name="Pool C" sheetId="70" r:id="rId6"/>
    <sheet name="Pool D" sheetId="71" r:id="rId7"/>
    <sheet name="Schedules" sheetId="76" r:id="rId8"/>
  </sheets>
  <calcPr calcId="145621"/>
</workbook>
</file>

<file path=xl/calcChain.xml><?xml version="1.0" encoding="utf-8"?>
<calcChain xmlns="http://schemas.openxmlformats.org/spreadsheetml/2006/main">
  <c r="I47" i="75" l="1"/>
  <c r="D47" i="75"/>
  <c r="I45" i="75"/>
  <c r="D45" i="75"/>
  <c r="I43" i="75"/>
  <c r="D43" i="75"/>
  <c r="I41" i="75"/>
  <c r="D41" i="75"/>
  <c r="I35" i="75"/>
  <c r="I33" i="75"/>
  <c r="D33" i="75"/>
  <c r="I31" i="75"/>
  <c r="D31" i="75"/>
  <c r="I29" i="75"/>
  <c r="D29" i="75"/>
  <c r="I23" i="75"/>
  <c r="I21" i="75"/>
  <c r="D21" i="75"/>
  <c r="I19" i="75"/>
  <c r="D19" i="75"/>
  <c r="I17" i="75"/>
  <c r="D17" i="75"/>
  <c r="I11" i="75"/>
  <c r="D11" i="75"/>
  <c r="I9" i="75"/>
  <c r="D9" i="75"/>
  <c r="I7" i="75"/>
  <c r="D7" i="75"/>
  <c r="I5" i="75"/>
  <c r="D5" i="75"/>
  <c r="E1" i="70"/>
  <c r="B6" i="70" s="1"/>
  <c r="D1" i="70"/>
  <c r="B4" i="70" s="1"/>
  <c r="C1" i="70"/>
  <c r="B2" i="70"/>
  <c r="E1" i="72"/>
  <c r="B6" i="72" s="1"/>
  <c r="D1" i="72"/>
  <c r="B4" i="72" s="1"/>
  <c r="C1" i="72"/>
  <c r="B2" i="72"/>
  <c r="F1" i="71"/>
  <c r="B8" i="71" s="1"/>
  <c r="E1" i="71"/>
  <c r="B6" i="71" s="1"/>
  <c r="D1" i="71"/>
  <c r="B4" i="71" s="1"/>
  <c r="C1" i="71"/>
  <c r="B2" i="71" s="1"/>
  <c r="F1" i="73"/>
  <c r="B8" i="73" s="1"/>
  <c r="E1" i="73"/>
  <c r="B6" i="73" s="1"/>
  <c r="D1" i="73"/>
  <c r="B4" i="73" s="1"/>
  <c r="C1" i="73"/>
  <c r="B2" i="73" s="1"/>
  <c r="A2" i="13"/>
  <c r="C2" i="13"/>
  <c r="B2" i="13"/>
  <c r="D22" i="44"/>
</calcChain>
</file>

<file path=xl/sharedStrings.xml><?xml version="1.0" encoding="utf-8"?>
<sst xmlns="http://schemas.openxmlformats.org/spreadsheetml/2006/main" count="193" uniqueCount="122">
  <si>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</si>
  <si>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</si>
  <si>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</si>
  <si>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</si>
  <si>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</si>
  <si>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</si>
  <si>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</si>
  <si>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</si>
  <si>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</si>
  <si>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</si>
  <si>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</si>
  <si>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</si>
  <si>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</si>
  <si>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</si>
  <si>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</si>
  <si>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</si>
  <si>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</si>
  <si>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</si>
  <si>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</si>
  <si>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</si>
  <si>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</si>
  <si>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</si>
  <si>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</si>
  <si>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</si>
  <si>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</si>
  <si>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</si>
  <si>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Championship Bracket</t>
  </si>
  <si>
    <t>Consolation Bracket</t>
  </si>
  <si>
    <t>Court 1</t>
  </si>
  <si>
    <t>Court 2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</si>
  <si>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</si>
  <si>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</si>
  <si>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</si>
  <si>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</si>
  <si>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</si>
  <si>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</si>
  <si>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</si>
  <si>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</si>
  <si>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Court 3</t>
  </si>
  <si>
    <t>Pool C</t>
  </si>
  <si>
    <t>11</t>
  </si>
  <si>
    <t>Court 4</t>
  </si>
  <si>
    <t>Ct 1</t>
  </si>
  <si>
    <t>ref L-1</t>
  </si>
  <si>
    <t>M4</t>
  </si>
  <si>
    <t>ref L-4</t>
  </si>
  <si>
    <t>M7</t>
  </si>
  <si>
    <t>M1</t>
  </si>
  <si>
    <t>Ct 3</t>
  </si>
  <si>
    <t>M3</t>
  </si>
  <si>
    <t>M10</t>
  </si>
  <si>
    <t>ref L-6</t>
  </si>
  <si>
    <t>M9</t>
  </si>
  <si>
    <t>Championship</t>
  </si>
  <si>
    <t>Winner</t>
  </si>
  <si>
    <t>Ct 2</t>
  </si>
  <si>
    <t>M2</t>
  </si>
  <si>
    <t>ref L-3</t>
  </si>
  <si>
    <t>M6</t>
  </si>
  <si>
    <t>Pool D</t>
  </si>
  <si>
    <t>ref L-5</t>
  </si>
  <si>
    <t>M8</t>
  </si>
  <si>
    <t>ref L-2</t>
  </si>
  <si>
    <t>M5</t>
  </si>
  <si>
    <t>10</t>
  </si>
  <si>
    <t>13</t>
  </si>
  <si>
    <t>Ct 4</t>
  </si>
  <si>
    <t>A1</t>
  </si>
  <si>
    <t>B1</t>
  </si>
  <si>
    <t>C1</t>
  </si>
  <si>
    <t>D1</t>
  </si>
  <si>
    <t>D2</t>
  </si>
  <si>
    <t>C2</t>
  </si>
  <si>
    <t>B2</t>
  </si>
  <si>
    <t>A2</t>
  </si>
  <si>
    <t>M11</t>
  </si>
  <si>
    <t>M12</t>
  </si>
  <si>
    <t>M13</t>
  </si>
  <si>
    <t>M14</t>
  </si>
  <si>
    <t>ref L-9/10</t>
  </si>
  <si>
    <t>ref L-7</t>
  </si>
  <si>
    <t>ref L-8</t>
  </si>
  <si>
    <t>ref L-11/12</t>
  </si>
  <si>
    <t>Consolation</t>
  </si>
  <si>
    <t>A3</t>
  </si>
  <si>
    <t>B3</t>
  </si>
  <si>
    <t>D4</t>
  </si>
  <si>
    <t>D3</t>
  </si>
  <si>
    <t>A4</t>
  </si>
  <si>
    <t>C3</t>
  </si>
  <si>
    <t>B4</t>
  </si>
  <si>
    <t>C4</t>
  </si>
  <si>
    <t>ref A2</t>
  </si>
  <si>
    <t>ref B2</t>
  </si>
  <si>
    <t>ref B4</t>
  </si>
  <si>
    <t>ref A4</t>
  </si>
  <si>
    <t>4 Team Format</t>
  </si>
  <si>
    <t>NCWVBC Lights Out U-16</t>
  </si>
  <si>
    <t>WHS - Wenatchee, WA</t>
  </si>
  <si>
    <t>NCWVBC 16 Gold</t>
  </si>
  <si>
    <t>Confluence 16</t>
  </si>
  <si>
    <t>Columbia Jrs 16-1 Black</t>
  </si>
  <si>
    <t>UpperV-16</t>
  </si>
  <si>
    <t>Eastern HEAT 16 Black</t>
  </si>
  <si>
    <t>Grandview VBC U16</t>
  </si>
  <si>
    <t>Sunnyside 16 Black</t>
  </si>
  <si>
    <t>Club Selah 16 Blue</t>
  </si>
  <si>
    <t>NCWVBC 16 Black</t>
  </si>
  <si>
    <t>MID STATE VBC 16</t>
  </si>
  <si>
    <t>Kryptonite 16 Black</t>
  </si>
  <si>
    <t>OVBC Black 16-1</t>
  </si>
  <si>
    <t>NCWVBC 16 Red</t>
  </si>
  <si>
    <t>Confluence 16-2</t>
  </si>
  <si>
    <t>Team Yakima 16 Black</t>
  </si>
  <si>
    <t>NCWVBC U16 Red</t>
  </si>
  <si>
    <t>OTown U16 Black</t>
  </si>
  <si>
    <t>NCWVBC 16 RED</t>
  </si>
  <si>
    <t>Pool A - CT 1</t>
  </si>
  <si>
    <t>Pool B CT 2</t>
  </si>
  <si>
    <t>Pool C - CT 3</t>
  </si>
  <si>
    <t>Pool D - CT 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</si>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</sst>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top"/>
    </xf>
    <xf numFmtId="0" fontId="0" fillId="4" borderId="11" xfId="0" applyFill="1" applyBorder="1"/>
    <xf numFmtId="49" fontId="7" fillId="4" borderId="1" xfId="0" applyNumberFormat="1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7" fillId="0" borderId="0" xfId="0" applyFont="1"/>
    <xf numFmtId="0" fontId="17" fillId="0" borderId="0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13" xfId="0" applyFont="1" applyFill="1" applyBorder="1" applyAlignment="1">
      <alignment horizontal="left"/>
    </xf>
    <xf numFmtId="0" fontId="17" fillId="0" borderId="14" xfId="0" applyFont="1" applyBorder="1" applyAlignment="1">
      <alignment horizontal="right" vertical="center"/>
    </xf>
    <xf numFmtId="0" fontId="17" fillId="0" borderId="15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0" xfId="0" applyFont="1" applyBorder="1" applyAlignment="1">
      <alignment horizontal="right" vertical="center"/>
    </xf>
    <xf numFmtId="0" fontId="17" fillId="0" borderId="17" xfId="0" applyFont="1" applyBorder="1" applyAlignment="1">
      <alignment horizontal="left"/>
    </xf>
    <xf numFmtId="0" fontId="17" fillId="0" borderId="18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19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0" xfId="0" applyFont="1" applyFill="1" applyBorder="1"/>
    <xf numFmtId="0" fontId="17" fillId="0" borderId="12" xfId="0" applyFont="1" applyFill="1" applyBorder="1"/>
    <xf numFmtId="0" fontId="17" fillId="0" borderId="0" xfId="0" applyFont="1" applyBorder="1"/>
    <xf numFmtId="0" fontId="17" fillId="0" borderId="12" xfId="0" applyFont="1" applyBorder="1" applyAlignment="1">
      <alignment horizontal="right"/>
    </xf>
    <xf numFmtId="0" fontId="17" fillId="0" borderId="18" xfId="0" applyFont="1" applyBorder="1" applyAlignment="1">
      <alignment horizontal="left"/>
    </xf>
    <xf numFmtId="0" fontId="17" fillId="0" borderId="15" xfId="0" applyFont="1" applyBorder="1" applyAlignment="1">
      <alignment horizontal="right" vertical="center"/>
    </xf>
    <xf numFmtId="0" fontId="17" fillId="0" borderId="15" xfId="0" applyFont="1" applyFill="1" applyBorder="1" applyAlignment="1">
      <alignment horizontal="left"/>
    </xf>
    <xf numFmtId="0" fontId="17" fillId="0" borderId="15" xfId="0" applyFont="1" applyFill="1" applyBorder="1"/>
    <xf numFmtId="0" fontId="17" fillId="0" borderId="14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7" fillId="0" borderId="19" xfId="0" applyFont="1" applyBorder="1" applyAlignment="1">
      <alignment horizontal="right"/>
    </xf>
    <xf numFmtId="0" fontId="17" fillId="0" borderId="15" xfId="0" applyFont="1" applyBorder="1" applyAlignment="1">
      <alignment vertical="center"/>
    </xf>
    <xf numFmtId="0" fontId="17" fillId="0" borderId="18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7" fillId="6" borderId="12" xfId="0" applyFont="1" applyFill="1" applyBorder="1" applyAlignment="1">
      <alignment horizontal="left"/>
    </xf>
    <xf numFmtId="1" fontId="0" fillId="0" borderId="2" xfId="0" applyNumberFormat="1" applyBorder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10" fillId="7" borderId="6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top"/>
    </xf>
    <xf numFmtId="0" fontId="2" fillId="0" borderId="0" xfId="0" applyFont="1"/>
    <xf numFmtId="0" fontId="0" fillId="4" borderId="1" xfId="0" applyFill="1" applyBorder="1" applyAlignment="1"/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4" fontId="0" fillId="0" borderId="4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right" vertical="center"/>
    </xf>
    <xf numFmtId="0" fontId="15" fillId="0" borderId="16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4" zoomScaleNormal="100" workbookViewId="0">
      <selection activeCell="B20" sqref="B20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625" customWidth="1"/>
  </cols>
  <sheetData>
    <row r="1" spans="1:4" ht="18" customHeight="1" x14ac:dyDescent="0.2">
      <c r="A1" s="93" t="s">
        <v>31</v>
      </c>
      <c r="B1" s="93"/>
      <c r="C1" s="94" t="s">
        <v>97</v>
      </c>
      <c r="D1" s="95"/>
    </row>
    <row r="2" spans="1:4" ht="18" customHeight="1" x14ac:dyDescent="0.2">
      <c r="A2" s="93" t="s">
        <v>34</v>
      </c>
      <c r="B2" s="93"/>
      <c r="C2" s="96">
        <v>43108</v>
      </c>
      <c r="D2" s="97"/>
    </row>
    <row r="3" spans="1:4" ht="18" customHeight="1" x14ac:dyDescent="0.2">
      <c r="A3" s="93" t="s">
        <v>30</v>
      </c>
      <c r="B3" s="93"/>
      <c r="C3" s="94" t="s">
        <v>98</v>
      </c>
      <c r="D3" s="95"/>
    </row>
    <row r="4" spans="1:4" ht="18" customHeight="1" x14ac:dyDescent="0.2"/>
    <row r="5" spans="1:4" ht="18" customHeight="1" thickBot="1" x14ac:dyDescent="0.25">
      <c r="A5" s="46" t="s">
        <v>23</v>
      </c>
      <c r="B5" s="46" t="s">
        <v>0</v>
      </c>
      <c r="C5" s="46" t="s">
        <v>24</v>
      </c>
      <c r="D5" s="46" t="s">
        <v>35</v>
      </c>
    </row>
    <row r="6" spans="1:4" ht="18" customHeight="1" thickBot="1" x14ac:dyDescent="0.25">
      <c r="A6" s="1">
        <v>1</v>
      </c>
      <c r="B6" s="92" t="s">
        <v>99</v>
      </c>
      <c r="C6" s="91"/>
      <c r="D6" s="86"/>
    </row>
    <row r="7" spans="1:4" ht="18" customHeight="1" thickBot="1" x14ac:dyDescent="0.25">
      <c r="A7" s="1">
        <v>2</v>
      </c>
      <c r="B7" t="s">
        <v>100</v>
      </c>
      <c r="C7" s="91"/>
      <c r="D7" s="86"/>
    </row>
    <row r="8" spans="1:4" ht="18" customHeight="1" thickBot="1" x14ac:dyDescent="0.25">
      <c r="A8" s="1">
        <v>3</v>
      </c>
      <c r="B8" t="s">
        <v>101</v>
      </c>
      <c r="C8" s="91"/>
      <c r="D8" s="86"/>
    </row>
    <row r="9" spans="1:4" ht="18" customHeight="1" thickBot="1" x14ac:dyDescent="0.25">
      <c r="A9" s="1">
        <v>4</v>
      </c>
      <c r="B9" t="s">
        <v>102</v>
      </c>
      <c r="C9" s="91"/>
      <c r="D9" s="86"/>
    </row>
    <row r="10" spans="1:4" ht="18" customHeight="1" thickBot="1" x14ac:dyDescent="0.25">
      <c r="A10" s="1">
        <v>5</v>
      </c>
      <c r="B10" t="s">
        <v>103</v>
      </c>
      <c r="C10" s="91"/>
      <c r="D10" s="86"/>
    </row>
    <row r="11" spans="1:4" ht="18" customHeight="1" thickBot="1" x14ac:dyDescent="0.25">
      <c r="A11" s="1">
        <v>6</v>
      </c>
      <c r="B11" t="s">
        <v>104</v>
      </c>
      <c r="C11" s="91"/>
      <c r="D11" s="86"/>
    </row>
    <row r="12" spans="1:4" ht="18" customHeight="1" thickBot="1" x14ac:dyDescent="0.25">
      <c r="A12" s="1">
        <v>7</v>
      </c>
      <c r="B12" t="s">
        <v>105</v>
      </c>
      <c r="C12" s="91"/>
      <c r="D12" s="86"/>
    </row>
    <row r="13" spans="1:4" ht="18" customHeight="1" thickBot="1" x14ac:dyDescent="0.25">
      <c r="A13" s="1">
        <v>8</v>
      </c>
      <c r="B13" t="s">
        <v>106</v>
      </c>
      <c r="C13" s="91"/>
      <c r="D13" s="86"/>
    </row>
    <row r="14" spans="1:4" ht="18" customHeight="1" thickBot="1" x14ac:dyDescent="0.25">
      <c r="A14" s="1">
        <v>9</v>
      </c>
      <c r="B14" s="92" t="s">
        <v>107</v>
      </c>
      <c r="C14" s="91"/>
      <c r="D14" s="86"/>
    </row>
    <row r="15" spans="1:4" ht="18" customHeight="1" thickBot="1" x14ac:dyDescent="0.25">
      <c r="A15" s="1">
        <v>10</v>
      </c>
      <c r="B15" t="s">
        <v>115</v>
      </c>
      <c r="C15" s="91"/>
      <c r="D15" s="86"/>
    </row>
    <row r="16" spans="1:4" ht="18" customHeight="1" thickBot="1" x14ac:dyDescent="0.25">
      <c r="A16" s="1">
        <v>11</v>
      </c>
      <c r="B16" t="s">
        <v>108</v>
      </c>
      <c r="C16" s="91"/>
      <c r="D16" s="86"/>
    </row>
    <row r="17" spans="1:4" ht="18" customHeight="1" thickBot="1" x14ac:dyDescent="0.25">
      <c r="A17" s="1">
        <v>12</v>
      </c>
      <c r="B17" t="s">
        <v>109</v>
      </c>
      <c r="C17" s="91"/>
      <c r="D17" s="86"/>
    </row>
    <row r="18" spans="1:4" ht="18" customHeight="1" thickBot="1" x14ac:dyDescent="0.25">
      <c r="A18" s="1">
        <v>13</v>
      </c>
      <c r="B18" t="s">
        <v>110</v>
      </c>
      <c r="C18" s="91"/>
      <c r="D18" s="86"/>
    </row>
    <row r="19" spans="1:4" ht="18" customHeight="1" thickBot="1" x14ac:dyDescent="0.25">
      <c r="A19" s="1">
        <v>14</v>
      </c>
      <c r="B19" s="92" t="s">
        <v>111</v>
      </c>
      <c r="C19" s="91"/>
      <c r="D19" s="86"/>
    </row>
    <row r="20" spans="1:4" ht="18" customHeight="1" thickBot="1" x14ac:dyDescent="0.25">
      <c r="A20" s="1">
        <v>15</v>
      </c>
      <c r="B20" t="s">
        <v>112</v>
      </c>
      <c r="C20" s="91"/>
      <c r="D20" s="86"/>
    </row>
    <row r="21" spans="1:4" ht="18" customHeight="1" thickBot="1" x14ac:dyDescent="0.25">
      <c r="A21" s="1">
        <v>16</v>
      </c>
      <c r="B21" t="s">
        <v>113</v>
      </c>
      <c r="C21" s="91"/>
      <c r="D21" s="86"/>
    </row>
    <row r="22" spans="1:4" ht="18" customHeight="1" x14ac:dyDescent="0.2">
      <c r="C22" s="46" t="s">
        <v>36</v>
      </c>
      <c r="D22" s="47" t="e">
        <f>AVERAGE(D6:D21)</f>
        <v>#DIV/0!</v>
      </c>
    </row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6">
    <mergeCell ref="A1:B1"/>
    <mergeCell ref="A2:B2"/>
    <mergeCell ref="A3:B3"/>
    <mergeCell ref="C1:D1"/>
    <mergeCell ref="C2:D2"/>
    <mergeCell ref="C3:D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8" sqref="B8"/>
    </sheetView>
  </sheetViews>
  <sheetFormatPr defaultColWidth="11" defaultRowHeight="12.75" x14ac:dyDescent="0.2"/>
  <cols>
    <col min="1" max="1" width="22.125" customWidth="1"/>
    <col min="2" max="2" width="34.375" customWidth="1"/>
    <col min="3" max="3" width="18.625" customWidth="1"/>
  </cols>
  <sheetData>
    <row r="1" spans="1:3" ht="20.100000000000001" customHeight="1" x14ac:dyDescent="0.2">
      <c r="A1" s="38" t="s">
        <v>30</v>
      </c>
      <c r="B1" s="38" t="s">
        <v>31</v>
      </c>
      <c r="C1" s="38" t="s">
        <v>32</v>
      </c>
    </row>
    <row r="2" spans="1:3" s="25" customFormat="1" ht="20.100000000000001" customHeight="1" x14ac:dyDescent="0.25">
      <c r="A2" s="39" t="str">
        <f>Overview!C3</f>
        <v>WHS - Wenatchee, WA</v>
      </c>
      <c r="B2" s="48" t="str">
        <f>Overview!C1</f>
        <v>NCWVBC Lights Out U-16</v>
      </c>
      <c r="C2" s="48">
        <f>Overview!C2</f>
        <v>43108</v>
      </c>
    </row>
    <row r="3" spans="1:3" s="25" customFormat="1" ht="20.100000000000001" customHeight="1" x14ac:dyDescent="0.25">
      <c r="A3"/>
      <c r="B3"/>
      <c r="C3"/>
    </row>
    <row r="4" spans="1:3" s="25" customFormat="1" ht="20.100000000000001" customHeight="1" x14ac:dyDescent="0.25">
      <c r="A4" s="40" t="s">
        <v>33</v>
      </c>
      <c r="B4" s="40" t="s">
        <v>0</v>
      </c>
      <c r="C4" s="40" t="s">
        <v>18</v>
      </c>
    </row>
    <row r="5" spans="1:3" s="25" customFormat="1" ht="20.100000000000001" customHeight="1" x14ac:dyDescent="0.25">
      <c r="A5" s="41" t="s">
        <v>8</v>
      </c>
      <c r="B5" s="42"/>
      <c r="C5" s="43"/>
    </row>
    <row r="6" spans="1:3" s="25" customFormat="1" ht="20.100000000000001" customHeight="1" x14ac:dyDescent="0.25">
      <c r="A6" s="26" t="s">
        <v>7</v>
      </c>
      <c r="B6" s="29"/>
      <c r="C6" s="30"/>
    </row>
    <row r="7" spans="1:3" s="25" customFormat="1" ht="20.100000000000001" customHeight="1" x14ac:dyDescent="0.25">
      <c r="A7" s="44" t="s">
        <v>9</v>
      </c>
      <c r="B7" s="42"/>
      <c r="C7" s="43"/>
    </row>
    <row r="8" spans="1:3" s="25" customFormat="1" ht="20.100000000000001" customHeight="1" x14ac:dyDescent="0.25">
      <c r="A8" s="26" t="s">
        <v>9</v>
      </c>
      <c r="B8" s="29"/>
      <c r="C8" s="29"/>
    </row>
    <row r="9" spans="1:3" s="25" customFormat="1" ht="20.100000000000001" customHeight="1" x14ac:dyDescent="0.25">
      <c r="A9" s="44" t="s">
        <v>19</v>
      </c>
      <c r="B9" s="45"/>
      <c r="C9" s="45"/>
    </row>
    <row r="10" spans="1:3" s="25" customFormat="1" ht="20.100000000000001" customHeight="1" x14ac:dyDescent="0.25">
      <c r="A10" s="26" t="s">
        <v>19</v>
      </c>
      <c r="B10" s="29"/>
      <c r="C10" s="30"/>
    </row>
    <row r="11" spans="1:3" s="25" customFormat="1" ht="20.100000000000001" customHeight="1" x14ac:dyDescent="0.25">
      <c r="A11" s="44" t="s">
        <v>19</v>
      </c>
      <c r="B11" s="42"/>
      <c r="C11" s="43"/>
    </row>
    <row r="12" spans="1:3" s="25" customFormat="1" ht="20.100000000000001" customHeight="1" x14ac:dyDescent="0.25">
      <c r="A12" s="26" t="s">
        <v>19</v>
      </c>
      <c r="B12" s="28"/>
      <c r="C12" s="31"/>
    </row>
    <row r="13" spans="1:3" s="25" customFormat="1" ht="20.100000000000001" customHeight="1" x14ac:dyDescent="0.25">
      <c r="A13" s="44" t="s">
        <v>37</v>
      </c>
      <c r="B13" s="42"/>
      <c r="C13" s="43"/>
    </row>
    <row r="14" spans="1:3" ht="20.100000000000001" customHeight="1" x14ac:dyDescent="0.25">
      <c r="A14" s="26" t="s">
        <v>64</v>
      </c>
      <c r="B14" s="28"/>
      <c r="C14" s="31"/>
    </row>
    <row r="15" spans="1:3" ht="20.100000000000001" customHeight="1" x14ac:dyDescent="0.25">
      <c r="A15" s="44" t="s">
        <v>40</v>
      </c>
      <c r="B15" s="42"/>
      <c r="C15" s="43"/>
    </row>
    <row r="16" spans="1:3" ht="20.100000000000001" customHeight="1" x14ac:dyDescent="0.25">
      <c r="A16" s="26" t="s">
        <v>40</v>
      </c>
      <c r="B16" s="28"/>
      <c r="C16" s="31"/>
    </row>
    <row r="17" spans="1:3" ht="20.100000000000001" customHeight="1" x14ac:dyDescent="0.25">
      <c r="A17" s="44" t="s">
        <v>65</v>
      </c>
      <c r="B17" s="42"/>
      <c r="C17" s="43"/>
    </row>
    <row r="18" spans="1:3" ht="20.100000000000001" customHeight="1" x14ac:dyDescent="0.25">
      <c r="A18" s="26" t="s">
        <v>65</v>
      </c>
      <c r="B18" s="28"/>
      <c r="C18" s="31"/>
    </row>
    <row r="19" spans="1:3" ht="20.100000000000001" customHeight="1" x14ac:dyDescent="0.25">
      <c r="A19" s="44" t="s">
        <v>65</v>
      </c>
      <c r="B19" s="42"/>
      <c r="C19" s="43"/>
    </row>
    <row r="20" spans="1:3" ht="20.100000000000001" customHeight="1" x14ac:dyDescent="0.25">
      <c r="A20" s="26" t="s">
        <v>65</v>
      </c>
      <c r="B20" s="28"/>
      <c r="C20" s="31"/>
    </row>
    <row r="21" spans="1:3" ht="20.100000000000001" customHeight="1" x14ac:dyDescent="0.2">
      <c r="A21" s="24"/>
      <c r="B21" s="24"/>
      <c r="C21" s="24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tabSelected="1" zoomScaleNormal="100" workbookViewId="0">
      <selection activeCell="B1" sqref="B1:K2"/>
    </sheetView>
  </sheetViews>
  <sheetFormatPr defaultColWidth="11" defaultRowHeight="12.75" x14ac:dyDescent="0.2"/>
  <cols>
    <col min="1" max="1" width="1.125" customWidth="1"/>
    <col min="2" max="11" width="4.625" style="3" customWidth="1"/>
    <col min="12" max="12" width="1.125" style="3" customWidth="1"/>
    <col min="13" max="13" width="28.625" customWidth="1"/>
    <col min="14" max="20" width="6.625" customWidth="1"/>
    <col min="21" max="21" width="7.375" customWidth="1"/>
    <col min="22" max="24" width="6.625" customWidth="1"/>
    <col min="25" max="26" width="2.625" customWidth="1"/>
    <col min="27" max="33" width="6.625" customWidth="1"/>
    <col min="34" max="34" width="7.375" customWidth="1"/>
    <col min="35" max="37" width="6.625" customWidth="1"/>
    <col min="38" max="38" width="2.625" customWidth="1"/>
  </cols>
  <sheetData>
    <row r="1" spans="2:38" ht="12.75" customHeight="1" x14ac:dyDescent="0.2">
      <c r="B1" s="111" t="s">
        <v>117</v>
      </c>
      <c r="C1" s="120"/>
      <c r="D1" s="120"/>
      <c r="E1" s="120"/>
      <c r="F1" s="120"/>
      <c r="G1" s="120"/>
      <c r="H1" s="120"/>
      <c r="I1" s="120"/>
      <c r="J1" s="120"/>
      <c r="K1" s="133"/>
      <c r="L1" s="19"/>
    </row>
    <row r="2" spans="2:38" ht="12.75" customHeight="1" thickBot="1" x14ac:dyDescent="0.25">
      <c r="B2" s="123"/>
      <c r="C2" s="124"/>
      <c r="D2" s="124"/>
      <c r="E2" s="124"/>
      <c r="F2" s="124"/>
      <c r="G2" s="124"/>
      <c r="H2" s="124"/>
      <c r="I2" s="124"/>
      <c r="J2" s="124"/>
      <c r="K2" s="134"/>
      <c r="L2" s="19"/>
    </row>
    <row r="3" spans="2:38" ht="12.75" customHeight="1" thickBot="1" x14ac:dyDescent="0.25">
      <c r="B3" s="112" t="s">
        <v>23</v>
      </c>
      <c r="C3" s="114" t="s">
        <v>25</v>
      </c>
      <c r="D3" s="112" t="s">
        <v>0</v>
      </c>
      <c r="E3" s="103"/>
      <c r="F3" s="103"/>
      <c r="G3" s="103"/>
      <c r="H3" s="104"/>
      <c r="I3" s="112" t="s">
        <v>24</v>
      </c>
      <c r="J3" s="103"/>
      <c r="K3" s="104"/>
      <c r="L3" s="36"/>
    </row>
    <row r="4" spans="2:38" ht="12.75" customHeight="1" thickBot="1" x14ac:dyDescent="0.25">
      <c r="B4" s="113"/>
      <c r="C4" s="115"/>
      <c r="D4" s="116"/>
      <c r="E4" s="105"/>
      <c r="F4" s="105"/>
      <c r="G4" s="105"/>
      <c r="H4" s="106"/>
      <c r="I4" s="116"/>
      <c r="J4" s="105"/>
      <c r="K4" s="106"/>
      <c r="L4" s="37"/>
      <c r="N4" s="2"/>
      <c r="O4" s="2"/>
      <c r="P4" s="2"/>
      <c r="Q4" s="2"/>
      <c r="R4" s="2"/>
      <c r="S4" s="127" t="s">
        <v>26</v>
      </c>
      <c r="T4" s="128"/>
      <c r="U4" s="128"/>
      <c r="V4" s="128"/>
      <c r="W4" s="128"/>
      <c r="X4" s="128"/>
      <c r="Y4" s="129"/>
      <c r="AA4" s="2"/>
      <c r="AB4" s="2"/>
      <c r="AC4" s="2"/>
      <c r="AD4" s="2"/>
      <c r="AE4" s="2"/>
      <c r="AF4" s="127" t="s">
        <v>27</v>
      </c>
      <c r="AG4" s="128"/>
      <c r="AH4" s="128"/>
      <c r="AI4" s="128"/>
      <c r="AJ4" s="128"/>
      <c r="AK4" s="128"/>
      <c r="AL4" s="129"/>
    </row>
    <row r="5" spans="2:38" ht="12.75" customHeight="1" thickBot="1" x14ac:dyDescent="0.25">
      <c r="B5" s="98">
        <v>1</v>
      </c>
      <c r="C5" s="110">
        <v>1</v>
      </c>
      <c r="D5" s="102" t="str">
        <f>Overview!B6</f>
        <v>NCWVBC 16 Gold</v>
      </c>
      <c r="E5" s="103"/>
      <c r="F5" s="103"/>
      <c r="G5" s="103"/>
      <c r="H5" s="104"/>
      <c r="I5" s="102">
        <f>Overview!C6</f>
        <v>0</v>
      </c>
      <c r="J5" s="103"/>
      <c r="K5" s="104"/>
      <c r="L5" s="32"/>
      <c r="N5" s="50"/>
      <c r="O5" s="51"/>
      <c r="P5" s="51"/>
      <c r="Q5" s="51"/>
      <c r="R5" s="51"/>
      <c r="S5" s="130"/>
      <c r="T5" s="131"/>
      <c r="U5" s="131"/>
      <c r="V5" s="131"/>
      <c r="W5" s="131"/>
      <c r="X5" s="131"/>
      <c r="Y5" s="132"/>
      <c r="AA5" s="50"/>
      <c r="AB5" s="51"/>
      <c r="AC5" s="51"/>
      <c r="AD5" s="51"/>
      <c r="AE5" s="51"/>
      <c r="AF5" s="130"/>
      <c r="AG5" s="131"/>
      <c r="AH5" s="131"/>
      <c r="AI5" s="131"/>
      <c r="AJ5" s="131"/>
      <c r="AK5" s="131"/>
      <c r="AL5" s="132"/>
    </row>
    <row r="6" spans="2:38" ht="12.75" customHeight="1" thickBot="1" x14ac:dyDescent="0.25">
      <c r="B6" s="99"/>
      <c r="C6" s="101"/>
      <c r="D6" s="99"/>
      <c r="E6" s="105"/>
      <c r="F6" s="105"/>
      <c r="G6" s="105"/>
      <c r="H6" s="106"/>
      <c r="I6" s="99"/>
      <c r="J6" s="105"/>
      <c r="K6" s="106"/>
      <c r="L6" s="35"/>
      <c r="M6" s="52"/>
      <c r="N6" s="53"/>
      <c r="O6" s="54" t="s">
        <v>67</v>
      </c>
      <c r="P6" s="54"/>
      <c r="Q6" s="55"/>
      <c r="R6" s="56"/>
      <c r="S6" s="56"/>
      <c r="T6" s="56"/>
      <c r="U6" s="57"/>
      <c r="V6" s="57"/>
      <c r="W6" s="57"/>
      <c r="X6" s="57"/>
      <c r="Y6" s="52"/>
      <c r="Z6" s="52"/>
      <c r="AA6" s="53"/>
      <c r="AB6" s="54" t="s">
        <v>84</v>
      </c>
      <c r="AC6" s="54"/>
      <c r="AD6" s="55"/>
      <c r="AE6" s="56"/>
      <c r="AF6" s="56"/>
      <c r="AG6" s="56"/>
      <c r="AH6" s="57"/>
      <c r="AI6" s="57"/>
      <c r="AJ6" s="57"/>
      <c r="AK6" s="57"/>
      <c r="AL6" s="52"/>
    </row>
    <row r="7" spans="2:38" ht="12.75" customHeight="1" x14ac:dyDescent="0.2">
      <c r="B7" s="119">
        <v>8</v>
      </c>
      <c r="C7" s="100">
        <v>2</v>
      </c>
      <c r="D7" s="102" t="str">
        <f>Overview!B13</f>
        <v>Club Selah 16 Blue</v>
      </c>
      <c r="E7" s="103"/>
      <c r="F7" s="103"/>
      <c r="G7" s="103"/>
      <c r="H7" s="104"/>
      <c r="I7" s="102">
        <f>Overview!C13</f>
        <v>0</v>
      </c>
      <c r="J7" s="103"/>
      <c r="K7" s="104"/>
      <c r="L7" s="32"/>
      <c r="M7" s="52"/>
      <c r="N7" s="53"/>
      <c r="O7" s="53"/>
      <c r="P7" s="58"/>
      <c r="Q7" s="59"/>
      <c r="R7" s="56"/>
      <c r="S7" s="56"/>
      <c r="T7" s="56"/>
      <c r="U7" s="57"/>
      <c r="V7" s="57"/>
      <c r="W7" s="57"/>
      <c r="X7" s="57"/>
      <c r="Y7" s="52"/>
      <c r="Z7" s="52"/>
      <c r="AA7" s="53"/>
      <c r="AB7" s="53"/>
      <c r="AC7" s="58"/>
      <c r="AD7" s="59"/>
      <c r="AE7" s="56"/>
      <c r="AF7" s="56"/>
      <c r="AG7" s="56"/>
      <c r="AH7" s="57"/>
      <c r="AI7" s="57"/>
      <c r="AJ7" s="57"/>
      <c r="AK7" s="57"/>
      <c r="AL7" s="52"/>
    </row>
    <row r="8" spans="2:38" ht="12.75" customHeight="1" thickBot="1" x14ac:dyDescent="0.25">
      <c r="B8" s="99"/>
      <c r="C8" s="101"/>
      <c r="D8" s="99"/>
      <c r="E8" s="105"/>
      <c r="F8" s="105"/>
      <c r="G8" s="105"/>
      <c r="H8" s="106"/>
      <c r="I8" s="99"/>
      <c r="J8" s="105"/>
      <c r="K8" s="106"/>
      <c r="L8" s="35"/>
      <c r="M8" s="52"/>
      <c r="N8" s="53"/>
      <c r="O8" s="53"/>
      <c r="P8" s="53"/>
      <c r="Q8" s="60"/>
      <c r="R8" s="56"/>
      <c r="S8" s="56"/>
      <c r="T8" s="56"/>
      <c r="U8" s="56"/>
      <c r="V8" s="56"/>
      <c r="W8" s="56"/>
      <c r="X8" s="56"/>
      <c r="Y8" s="52"/>
      <c r="Z8" s="52"/>
      <c r="AA8" s="53"/>
      <c r="AB8" s="53"/>
      <c r="AC8" s="53"/>
      <c r="AD8" s="60"/>
      <c r="AE8" s="56"/>
      <c r="AF8" s="56"/>
      <c r="AG8" s="56"/>
      <c r="AH8" s="56"/>
      <c r="AI8" s="56"/>
      <c r="AJ8" s="56"/>
      <c r="AK8" s="56"/>
      <c r="AL8" s="52"/>
    </row>
    <row r="9" spans="2:38" ht="12.75" customHeight="1" thickBot="1" x14ac:dyDescent="0.25">
      <c r="B9" s="119">
        <v>9</v>
      </c>
      <c r="C9" s="100">
        <v>3</v>
      </c>
      <c r="D9" s="102" t="str">
        <f>Overview!B14</f>
        <v>NCWVBC 16 Black</v>
      </c>
      <c r="E9" s="103"/>
      <c r="F9" s="103"/>
      <c r="G9" s="103"/>
      <c r="H9" s="104"/>
      <c r="I9" s="102">
        <f>Overview!C14</f>
        <v>0</v>
      </c>
      <c r="J9" s="103"/>
      <c r="K9" s="104"/>
      <c r="L9" s="32"/>
      <c r="M9" s="52"/>
      <c r="N9" s="53"/>
      <c r="O9" s="109" t="s">
        <v>42</v>
      </c>
      <c r="P9" s="107" t="s">
        <v>43</v>
      </c>
      <c r="Q9" s="108" t="s">
        <v>63</v>
      </c>
      <c r="R9" s="55"/>
      <c r="S9" s="55"/>
      <c r="T9" s="56"/>
      <c r="U9" s="56"/>
      <c r="V9" s="56"/>
      <c r="W9" s="56"/>
      <c r="X9" s="56"/>
      <c r="Y9" s="52"/>
      <c r="Z9" s="52"/>
      <c r="AA9" s="53"/>
      <c r="AB9" s="109" t="s">
        <v>48</v>
      </c>
      <c r="AC9" s="107" t="s">
        <v>57</v>
      </c>
      <c r="AD9" s="108" t="s">
        <v>46</v>
      </c>
      <c r="AE9" s="55"/>
      <c r="AF9" s="55"/>
      <c r="AG9" s="56"/>
      <c r="AH9" s="56"/>
      <c r="AI9" s="56"/>
      <c r="AJ9" s="56"/>
      <c r="AK9" s="56"/>
      <c r="AL9" s="52"/>
    </row>
    <row r="10" spans="2:38" ht="12.75" customHeight="1" thickBot="1" x14ac:dyDescent="0.25">
      <c r="B10" s="99"/>
      <c r="C10" s="101"/>
      <c r="D10" s="99"/>
      <c r="E10" s="105"/>
      <c r="F10" s="105"/>
      <c r="G10" s="105"/>
      <c r="H10" s="106"/>
      <c r="I10" s="99"/>
      <c r="J10" s="105"/>
      <c r="K10" s="106"/>
      <c r="L10" s="35"/>
      <c r="M10" s="52"/>
      <c r="N10" s="53"/>
      <c r="O10" s="109"/>
      <c r="P10" s="107"/>
      <c r="Q10" s="107"/>
      <c r="R10" s="61"/>
      <c r="S10" s="62"/>
      <c r="T10" s="56"/>
      <c r="U10" s="56"/>
      <c r="V10" s="56"/>
      <c r="W10" s="56"/>
      <c r="X10" s="56"/>
      <c r="Y10" s="52"/>
      <c r="Z10" s="52"/>
      <c r="AA10" s="53"/>
      <c r="AB10" s="109"/>
      <c r="AC10" s="107"/>
      <c r="AD10" s="107"/>
      <c r="AE10" s="61"/>
      <c r="AF10" s="62"/>
      <c r="AG10" s="56"/>
      <c r="AH10" s="56"/>
      <c r="AI10" s="56"/>
      <c r="AJ10" s="56"/>
      <c r="AK10" s="56"/>
      <c r="AL10" s="52"/>
    </row>
    <row r="11" spans="2:38" ht="12.75" customHeight="1" x14ac:dyDescent="0.2">
      <c r="B11" s="119">
        <v>16</v>
      </c>
      <c r="C11" s="100">
        <v>4</v>
      </c>
      <c r="D11" s="102" t="str">
        <f>Overview!B21</f>
        <v>Team Yakima 16 Black</v>
      </c>
      <c r="E11" s="103"/>
      <c r="F11" s="103"/>
      <c r="G11" s="103"/>
      <c r="H11" s="104"/>
      <c r="I11" s="102">
        <f>Overview!C21</f>
        <v>0</v>
      </c>
      <c r="J11" s="103"/>
      <c r="K11" s="104"/>
      <c r="L11" s="35"/>
      <c r="M11" s="52"/>
      <c r="N11" s="53"/>
      <c r="O11" s="83"/>
      <c r="P11" s="53"/>
      <c r="Q11" s="63"/>
      <c r="R11" s="64"/>
      <c r="S11" s="60"/>
      <c r="T11" s="56"/>
      <c r="U11" s="56"/>
      <c r="V11" s="56"/>
      <c r="W11" s="56"/>
      <c r="X11" s="56"/>
      <c r="Y11" s="52"/>
      <c r="Z11" s="52"/>
      <c r="AA11" s="53"/>
      <c r="AB11" s="83"/>
      <c r="AC11" s="53"/>
      <c r="AD11" s="63"/>
      <c r="AE11" s="64"/>
      <c r="AF11" s="60"/>
      <c r="AG11" s="56"/>
      <c r="AH11" s="56"/>
      <c r="AI11" s="56"/>
      <c r="AJ11" s="56"/>
      <c r="AK11" s="56"/>
      <c r="AL11" s="52"/>
    </row>
    <row r="12" spans="2:38" ht="12.75" customHeight="1" thickBot="1" x14ac:dyDescent="0.25">
      <c r="B12" s="99"/>
      <c r="C12" s="101"/>
      <c r="D12" s="99"/>
      <c r="E12" s="105"/>
      <c r="F12" s="105"/>
      <c r="G12" s="105"/>
      <c r="H12" s="106"/>
      <c r="I12" s="99"/>
      <c r="J12" s="105"/>
      <c r="K12" s="106"/>
      <c r="L12" s="35"/>
      <c r="M12" s="52"/>
      <c r="N12" s="53"/>
      <c r="O12" s="85" t="s">
        <v>73</v>
      </c>
      <c r="P12" s="54"/>
      <c r="Q12" s="65"/>
      <c r="R12" s="64"/>
      <c r="S12" s="60"/>
      <c r="T12" s="56"/>
      <c r="U12" s="56"/>
      <c r="V12" s="56"/>
      <c r="W12" s="56"/>
      <c r="X12" s="56"/>
      <c r="Y12" s="52"/>
      <c r="Z12" s="52"/>
      <c r="AA12" s="53"/>
      <c r="AB12" s="85" t="s">
        <v>90</v>
      </c>
      <c r="AC12" s="54"/>
      <c r="AD12" s="65"/>
      <c r="AE12" s="64"/>
      <c r="AF12" s="60"/>
      <c r="AG12" s="56"/>
      <c r="AH12" s="56"/>
      <c r="AI12" s="56"/>
      <c r="AJ12" s="56"/>
      <c r="AK12" s="56"/>
      <c r="AL12" s="52"/>
    </row>
    <row r="13" spans="2:38" ht="12.75" customHeight="1" x14ac:dyDescent="0.2">
      <c r="B13" s="111" t="s">
        <v>118</v>
      </c>
      <c r="C13" s="120"/>
      <c r="D13" s="120"/>
      <c r="E13" s="120"/>
      <c r="F13" s="121"/>
      <c r="G13" s="121"/>
      <c r="H13" s="121"/>
      <c r="I13" s="121"/>
      <c r="J13" s="121"/>
      <c r="K13" s="122"/>
      <c r="L13" s="32"/>
      <c r="M13" s="52"/>
      <c r="N13" s="53"/>
      <c r="O13" s="53"/>
      <c r="P13" s="56"/>
      <c r="Q13" s="66"/>
      <c r="R13" s="56"/>
      <c r="S13" s="60"/>
      <c r="T13" s="56"/>
      <c r="U13" s="56"/>
      <c r="V13" s="56"/>
      <c r="W13" s="56"/>
      <c r="X13" s="56"/>
      <c r="Y13" s="52"/>
      <c r="Z13" s="52"/>
      <c r="AA13" s="53"/>
      <c r="AB13" s="53"/>
      <c r="AC13" s="56"/>
      <c r="AD13" s="66"/>
      <c r="AE13" s="56"/>
      <c r="AF13" s="60"/>
      <c r="AG13" s="56"/>
      <c r="AH13" s="56"/>
      <c r="AI13" s="56"/>
      <c r="AJ13" s="56"/>
      <c r="AK13" s="56"/>
      <c r="AL13" s="52"/>
    </row>
    <row r="14" spans="2:38" ht="12.75" customHeight="1" thickBot="1" x14ac:dyDescent="0.25">
      <c r="B14" s="123"/>
      <c r="C14" s="124"/>
      <c r="D14" s="124"/>
      <c r="E14" s="124"/>
      <c r="F14" s="125"/>
      <c r="G14" s="125"/>
      <c r="H14" s="125"/>
      <c r="I14" s="125"/>
      <c r="J14" s="125"/>
      <c r="K14" s="126"/>
      <c r="L14" s="35"/>
      <c r="M14" s="52"/>
      <c r="N14" s="53"/>
      <c r="O14" s="53"/>
      <c r="P14" s="56"/>
      <c r="Q14" s="109" t="s">
        <v>42</v>
      </c>
      <c r="R14" s="107" t="s">
        <v>60</v>
      </c>
      <c r="S14" s="108" t="s">
        <v>52</v>
      </c>
      <c r="T14" s="67"/>
      <c r="U14" s="55"/>
      <c r="V14" s="55"/>
      <c r="W14" s="56"/>
      <c r="X14" s="56"/>
      <c r="Y14" s="52"/>
      <c r="Z14" s="52"/>
      <c r="AA14" s="53"/>
      <c r="AB14" s="53"/>
      <c r="AC14" s="56"/>
      <c r="AD14" s="109" t="s">
        <v>48</v>
      </c>
      <c r="AE14" s="107" t="s">
        <v>80</v>
      </c>
      <c r="AF14" s="108" t="s">
        <v>75</v>
      </c>
      <c r="AG14" s="67"/>
      <c r="AH14" s="55"/>
      <c r="AI14" s="55"/>
      <c r="AJ14" s="56"/>
      <c r="AK14" s="56"/>
      <c r="AL14" s="52"/>
    </row>
    <row r="15" spans="2:38" ht="12.75" customHeight="1" x14ac:dyDescent="0.2">
      <c r="B15" s="112" t="s">
        <v>23</v>
      </c>
      <c r="C15" s="114" t="s">
        <v>25</v>
      </c>
      <c r="D15" s="112" t="s">
        <v>0</v>
      </c>
      <c r="E15" s="103"/>
      <c r="F15" s="103"/>
      <c r="G15" s="103"/>
      <c r="H15" s="104"/>
      <c r="I15" s="112" t="s">
        <v>24</v>
      </c>
      <c r="J15" s="103"/>
      <c r="K15" s="104"/>
      <c r="L15" s="27"/>
      <c r="M15" s="52"/>
      <c r="N15" s="53"/>
      <c r="O15" s="53"/>
      <c r="P15" s="56"/>
      <c r="Q15" s="109"/>
      <c r="R15" s="107"/>
      <c r="S15" s="108"/>
      <c r="T15" s="56"/>
      <c r="U15" s="68"/>
      <c r="V15" s="62"/>
      <c r="W15" s="56"/>
      <c r="X15" s="56"/>
      <c r="Y15" s="52"/>
      <c r="Z15" s="52"/>
      <c r="AA15" s="53"/>
      <c r="AB15" s="53"/>
      <c r="AC15" s="56"/>
      <c r="AD15" s="109"/>
      <c r="AE15" s="107"/>
      <c r="AF15" s="108"/>
      <c r="AG15" s="56"/>
      <c r="AH15" s="68"/>
      <c r="AI15" s="62"/>
      <c r="AJ15" s="56"/>
      <c r="AK15" s="56"/>
      <c r="AL15" s="52"/>
    </row>
    <row r="16" spans="2:38" ht="12.75" customHeight="1" thickBot="1" x14ac:dyDescent="0.25">
      <c r="B16" s="113"/>
      <c r="C16" s="115"/>
      <c r="D16" s="116"/>
      <c r="E16" s="105"/>
      <c r="F16" s="105"/>
      <c r="G16" s="105"/>
      <c r="H16" s="106"/>
      <c r="I16" s="116"/>
      <c r="J16" s="105"/>
      <c r="K16" s="106"/>
      <c r="L16" s="33"/>
      <c r="M16" s="52"/>
      <c r="N16" s="54" t="s">
        <v>70</v>
      </c>
      <c r="O16" s="54"/>
      <c r="P16" s="55"/>
      <c r="Q16" s="66"/>
      <c r="R16" s="56"/>
      <c r="S16" s="60"/>
      <c r="T16" s="56"/>
      <c r="U16" s="56"/>
      <c r="V16" s="60"/>
      <c r="W16" s="56"/>
      <c r="X16" s="56"/>
      <c r="Y16" s="52"/>
      <c r="Z16" s="52"/>
      <c r="AA16" s="54" t="s">
        <v>87</v>
      </c>
      <c r="AB16" s="54"/>
      <c r="AC16" s="55"/>
      <c r="AD16" s="66"/>
      <c r="AE16" s="56"/>
      <c r="AF16" s="60"/>
      <c r="AG16" s="56"/>
      <c r="AH16" s="56"/>
      <c r="AI16" s="60"/>
      <c r="AJ16" s="56"/>
      <c r="AK16" s="56"/>
      <c r="AL16" s="52"/>
    </row>
    <row r="17" spans="2:38" ht="12.75" customHeight="1" x14ac:dyDescent="0.2">
      <c r="B17" s="98">
        <v>2</v>
      </c>
      <c r="C17" s="110">
        <v>1</v>
      </c>
      <c r="D17" s="102" t="str">
        <f>Overview!B7</f>
        <v>Confluence 16</v>
      </c>
      <c r="E17" s="103"/>
      <c r="F17" s="103"/>
      <c r="G17" s="103"/>
      <c r="H17" s="104"/>
      <c r="I17" s="102">
        <f>Overview!C7</f>
        <v>0</v>
      </c>
      <c r="J17" s="103"/>
      <c r="K17" s="104"/>
      <c r="L17" s="33"/>
      <c r="M17" s="71"/>
      <c r="N17" s="58"/>
      <c r="O17" s="58"/>
      <c r="P17" s="62"/>
      <c r="Q17" s="66"/>
      <c r="R17" s="56"/>
      <c r="S17" s="60"/>
      <c r="T17" s="56"/>
      <c r="U17" s="56"/>
      <c r="V17" s="60"/>
      <c r="W17" s="56"/>
      <c r="X17" s="56"/>
      <c r="Y17" s="52"/>
      <c r="Z17" s="71"/>
      <c r="AA17" s="58"/>
      <c r="AB17" s="58"/>
      <c r="AC17" s="62"/>
      <c r="AD17" s="66"/>
      <c r="AE17" s="56"/>
      <c r="AF17" s="60"/>
      <c r="AG17" s="56"/>
      <c r="AH17" s="56"/>
      <c r="AI17" s="60"/>
      <c r="AJ17" s="56"/>
      <c r="AK17" s="56"/>
      <c r="AL17" s="52"/>
    </row>
    <row r="18" spans="2:38" ht="12.75" customHeight="1" thickBot="1" x14ac:dyDescent="0.25">
      <c r="B18" s="99"/>
      <c r="C18" s="101"/>
      <c r="D18" s="99"/>
      <c r="E18" s="105"/>
      <c r="F18" s="105"/>
      <c r="G18" s="105"/>
      <c r="H18" s="106"/>
      <c r="I18" s="99"/>
      <c r="J18" s="105"/>
      <c r="K18" s="106"/>
      <c r="L18" s="34"/>
      <c r="M18" s="71"/>
      <c r="N18" s="53"/>
      <c r="O18" s="53"/>
      <c r="P18" s="60"/>
      <c r="Q18" s="66"/>
      <c r="R18" s="56"/>
      <c r="S18" s="60"/>
      <c r="T18" s="56"/>
      <c r="U18" s="56"/>
      <c r="V18" s="60"/>
      <c r="W18" s="56"/>
      <c r="X18" s="56"/>
      <c r="Y18" s="52"/>
      <c r="Z18" s="71"/>
      <c r="AA18" s="53"/>
      <c r="AB18" s="53"/>
      <c r="AC18" s="60"/>
      <c r="AD18" s="66"/>
      <c r="AE18" s="56"/>
      <c r="AF18" s="60"/>
      <c r="AG18" s="56"/>
      <c r="AH18" s="56"/>
      <c r="AI18" s="60"/>
      <c r="AJ18" s="56"/>
      <c r="AK18" s="56"/>
      <c r="AL18" s="52"/>
    </row>
    <row r="19" spans="2:38" ht="12.75" customHeight="1" thickBot="1" x14ac:dyDescent="0.25">
      <c r="B19" s="98">
        <v>7</v>
      </c>
      <c r="C19" s="100">
        <v>2</v>
      </c>
      <c r="D19" s="102" t="str">
        <f>Overview!B12</f>
        <v>Sunnyside 16 Black</v>
      </c>
      <c r="E19" s="103"/>
      <c r="F19" s="103"/>
      <c r="G19" s="103"/>
      <c r="H19" s="104"/>
      <c r="I19" s="102">
        <f>Overview!C12</f>
        <v>0</v>
      </c>
      <c r="J19" s="103"/>
      <c r="K19" s="104"/>
      <c r="L19" s="34"/>
      <c r="M19" s="71"/>
      <c r="N19" s="109" t="s">
        <v>42</v>
      </c>
      <c r="O19" s="107" t="s">
        <v>93</v>
      </c>
      <c r="P19" s="108" t="s">
        <v>47</v>
      </c>
      <c r="Q19" s="72"/>
      <c r="R19" s="55"/>
      <c r="S19" s="73"/>
      <c r="T19" s="56"/>
      <c r="U19" s="56"/>
      <c r="V19" s="60"/>
      <c r="W19" s="56"/>
      <c r="X19" s="56"/>
      <c r="Y19" s="52"/>
      <c r="Z19" s="71"/>
      <c r="AA19" s="109" t="s">
        <v>48</v>
      </c>
      <c r="AB19" s="107" t="s">
        <v>94</v>
      </c>
      <c r="AC19" s="108" t="s">
        <v>49</v>
      </c>
      <c r="AD19" s="72"/>
      <c r="AE19" s="55"/>
      <c r="AF19" s="73"/>
      <c r="AG19" s="56"/>
      <c r="AH19" s="56"/>
      <c r="AI19" s="60"/>
      <c r="AJ19" s="56"/>
      <c r="AK19" s="56"/>
      <c r="AL19" s="52"/>
    </row>
    <row r="20" spans="2:38" ht="12.75" customHeight="1" thickBot="1" x14ac:dyDescent="0.25">
      <c r="B20" s="99"/>
      <c r="C20" s="101"/>
      <c r="D20" s="99"/>
      <c r="E20" s="105"/>
      <c r="F20" s="105"/>
      <c r="G20" s="105"/>
      <c r="H20" s="106"/>
      <c r="I20" s="99"/>
      <c r="J20" s="105"/>
      <c r="K20" s="106"/>
      <c r="L20" s="4"/>
      <c r="M20" s="71"/>
      <c r="N20" s="109"/>
      <c r="O20" s="107"/>
      <c r="P20" s="108"/>
      <c r="Q20" s="66"/>
      <c r="R20" s="56"/>
      <c r="S20" s="66"/>
      <c r="T20" s="56"/>
      <c r="U20" s="56"/>
      <c r="V20" s="60"/>
      <c r="W20" s="56"/>
      <c r="X20" s="56"/>
      <c r="Y20" s="52"/>
      <c r="Z20" s="71"/>
      <c r="AA20" s="109"/>
      <c r="AB20" s="107"/>
      <c r="AC20" s="108"/>
      <c r="AD20" s="66"/>
      <c r="AE20" s="56"/>
      <c r="AF20" s="66"/>
      <c r="AG20" s="56"/>
      <c r="AH20" s="56"/>
      <c r="AI20" s="60"/>
      <c r="AJ20" s="56"/>
      <c r="AK20" s="56"/>
      <c r="AL20" s="52"/>
    </row>
    <row r="21" spans="2:38" ht="12.75" customHeight="1" x14ac:dyDescent="0.2">
      <c r="B21" s="98">
        <v>10</v>
      </c>
      <c r="C21" s="100">
        <v>3</v>
      </c>
      <c r="D21" s="102" t="str">
        <f>Overview!B15</f>
        <v>OTown U16 Black</v>
      </c>
      <c r="E21" s="103"/>
      <c r="F21" s="103"/>
      <c r="G21" s="103"/>
      <c r="H21" s="104"/>
      <c r="I21" s="102">
        <f>Overview!C15</f>
        <v>0</v>
      </c>
      <c r="J21" s="103"/>
      <c r="K21" s="104"/>
      <c r="L21" s="5"/>
      <c r="M21" s="71"/>
      <c r="N21" s="83"/>
      <c r="O21" s="53"/>
      <c r="P21" s="74"/>
      <c r="Q21" s="66"/>
      <c r="R21" s="56"/>
      <c r="S21" s="66"/>
      <c r="T21" s="56"/>
      <c r="U21" s="56"/>
      <c r="V21" s="60"/>
      <c r="W21" s="56"/>
      <c r="X21" s="56"/>
      <c r="Y21" s="52"/>
      <c r="Z21" s="71"/>
      <c r="AA21" s="83"/>
      <c r="AB21" s="53"/>
      <c r="AC21" s="74"/>
      <c r="AD21" s="66"/>
      <c r="AE21" s="56"/>
      <c r="AF21" s="66"/>
      <c r="AG21" s="56"/>
      <c r="AH21" s="56"/>
      <c r="AI21" s="60"/>
      <c r="AJ21" s="56"/>
      <c r="AK21" s="56"/>
      <c r="AL21" s="52"/>
    </row>
    <row r="22" spans="2:38" ht="12.75" customHeight="1" thickBot="1" x14ac:dyDescent="0.25">
      <c r="B22" s="99"/>
      <c r="C22" s="101"/>
      <c r="D22" s="99"/>
      <c r="E22" s="105"/>
      <c r="F22" s="105"/>
      <c r="G22" s="105"/>
      <c r="H22" s="106"/>
      <c r="I22" s="99"/>
      <c r="J22" s="105"/>
      <c r="K22" s="106"/>
      <c r="L22" s="5"/>
      <c r="M22" s="71"/>
      <c r="N22" s="54" t="s">
        <v>72</v>
      </c>
      <c r="O22" s="54"/>
      <c r="P22" s="65"/>
      <c r="Q22" s="66"/>
      <c r="R22" s="56"/>
      <c r="S22" s="66"/>
      <c r="T22" s="56"/>
      <c r="U22" s="56"/>
      <c r="V22" s="60"/>
      <c r="W22" s="56"/>
      <c r="X22" s="56"/>
      <c r="Y22" s="52"/>
      <c r="Z22" s="71"/>
      <c r="AA22" s="54" t="s">
        <v>91</v>
      </c>
      <c r="AB22" s="54"/>
      <c r="AC22" s="65"/>
      <c r="AD22" s="66"/>
      <c r="AE22" s="56"/>
      <c r="AF22" s="66"/>
      <c r="AG22" s="56"/>
      <c r="AH22" s="56"/>
      <c r="AI22" s="60"/>
      <c r="AJ22" s="56"/>
      <c r="AK22" s="56"/>
      <c r="AL22" s="52"/>
    </row>
    <row r="23" spans="2:38" ht="12.75" customHeight="1" x14ac:dyDescent="0.2">
      <c r="B23" s="98">
        <v>14</v>
      </c>
      <c r="C23" s="100">
        <v>4</v>
      </c>
      <c r="D23" s="102" t="s">
        <v>116</v>
      </c>
      <c r="E23" s="103"/>
      <c r="F23" s="103"/>
      <c r="G23" s="103"/>
      <c r="H23" s="104"/>
      <c r="I23" s="102">
        <f>Overview!C20</f>
        <v>0</v>
      </c>
      <c r="J23" s="103"/>
      <c r="K23" s="104"/>
      <c r="M23" s="52"/>
      <c r="N23" s="53"/>
      <c r="O23" s="53"/>
      <c r="P23" s="66"/>
      <c r="Q23" s="66"/>
      <c r="R23" s="56"/>
      <c r="S23" s="66"/>
      <c r="T23" s="56"/>
      <c r="U23" s="53"/>
      <c r="V23" s="75"/>
      <c r="W23" s="53"/>
      <c r="X23" s="53"/>
      <c r="Y23" s="52"/>
      <c r="Z23" s="52"/>
      <c r="AA23" s="53"/>
      <c r="AB23" s="53"/>
      <c r="AC23" s="66"/>
      <c r="AD23" s="66"/>
      <c r="AE23" s="56"/>
      <c r="AF23" s="66"/>
      <c r="AG23" s="56"/>
      <c r="AH23" s="53"/>
      <c r="AI23" s="75"/>
      <c r="AJ23" s="53"/>
      <c r="AK23" s="53"/>
      <c r="AL23" s="52"/>
    </row>
    <row r="24" spans="2:38" ht="12.75" customHeight="1" thickBot="1" x14ac:dyDescent="0.25">
      <c r="B24" s="99"/>
      <c r="C24" s="101"/>
      <c r="D24" s="99"/>
      <c r="E24" s="105"/>
      <c r="F24" s="105"/>
      <c r="G24" s="105"/>
      <c r="H24" s="106"/>
      <c r="I24" s="99"/>
      <c r="J24" s="105"/>
      <c r="K24" s="106"/>
      <c r="M24" s="52"/>
      <c r="N24" s="53"/>
      <c r="O24" s="53"/>
      <c r="P24" s="66"/>
      <c r="Q24" s="66"/>
      <c r="R24" s="56"/>
      <c r="S24" s="66"/>
      <c r="T24" s="109" t="s">
        <v>42</v>
      </c>
      <c r="U24" s="107" t="s">
        <v>79</v>
      </c>
      <c r="V24" s="108" t="s">
        <v>77</v>
      </c>
      <c r="W24" s="70"/>
      <c r="X24" s="70"/>
      <c r="Y24" s="52"/>
      <c r="Z24" s="52"/>
      <c r="AA24" s="53"/>
      <c r="AB24" s="53"/>
      <c r="AC24" s="66"/>
      <c r="AD24" s="66"/>
      <c r="AE24" s="56"/>
      <c r="AF24" s="66"/>
      <c r="AG24" s="109" t="s">
        <v>48</v>
      </c>
      <c r="AH24" s="107" t="s">
        <v>82</v>
      </c>
      <c r="AI24" s="108" t="s">
        <v>78</v>
      </c>
      <c r="AJ24" s="70"/>
      <c r="AK24" s="70"/>
      <c r="AL24" s="52"/>
    </row>
    <row r="25" spans="2:38" ht="12.75" customHeight="1" x14ac:dyDescent="0.2">
      <c r="B25" s="111" t="s">
        <v>119</v>
      </c>
      <c r="C25" s="103"/>
      <c r="D25" s="103"/>
      <c r="E25" s="103"/>
      <c r="F25" s="103"/>
      <c r="G25" s="103"/>
      <c r="H25" s="103"/>
      <c r="I25" s="103"/>
      <c r="J25" s="103"/>
      <c r="K25" s="104"/>
      <c r="M25" s="52"/>
      <c r="N25" s="53"/>
      <c r="O25" s="53"/>
      <c r="P25" s="66"/>
      <c r="Q25" s="66"/>
      <c r="R25" s="56"/>
      <c r="S25" s="66"/>
      <c r="T25" s="109"/>
      <c r="U25" s="107"/>
      <c r="V25" s="108"/>
      <c r="W25" s="117" t="s">
        <v>53</v>
      </c>
      <c r="X25" s="117"/>
      <c r="Y25" s="52"/>
      <c r="Z25" s="52"/>
      <c r="AA25" s="53"/>
      <c r="AB25" s="53"/>
      <c r="AC25" s="66"/>
      <c r="AD25" s="66"/>
      <c r="AE25" s="56"/>
      <c r="AF25" s="66"/>
      <c r="AG25" s="109"/>
      <c r="AH25" s="107"/>
      <c r="AI25" s="108"/>
      <c r="AJ25" s="117" t="s">
        <v>83</v>
      </c>
      <c r="AK25" s="117"/>
      <c r="AL25" s="52"/>
    </row>
    <row r="26" spans="2:38" ht="12.75" customHeight="1" thickBot="1" x14ac:dyDescent="0.25">
      <c r="B26" s="99"/>
      <c r="C26" s="105"/>
      <c r="D26" s="105"/>
      <c r="E26" s="105"/>
      <c r="F26" s="105"/>
      <c r="G26" s="105"/>
      <c r="H26" s="105"/>
      <c r="I26" s="105"/>
      <c r="J26" s="105"/>
      <c r="K26" s="106"/>
      <c r="M26" s="52"/>
      <c r="N26" s="54" t="s">
        <v>71</v>
      </c>
      <c r="O26" s="54"/>
      <c r="P26" s="72"/>
      <c r="Q26" s="66"/>
      <c r="R26" s="56"/>
      <c r="S26" s="66"/>
      <c r="T26" s="56"/>
      <c r="U26" s="69"/>
      <c r="V26" s="76"/>
      <c r="W26" s="117" t="s">
        <v>54</v>
      </c>
      <c r="X26" s="117"/>
      <c r="Y26" s="52"/>
      <c r="Z26" s="52"/>
      <c r="AA26" s="54" t="s">
        <v>86</v>
      </c>
      <c r="AB26" s="54"/>
      <c r="AC26" s="72"/>
      <c r="AD26" s="66"/>
      <c r="AE26" s="56"/>
      <c r="AF26" s="66"/>
      <c r="AG26" s="56"/>
      <c r="AH26" s="69"/>
      <c r="AI26" s="76"/>
      <c r="AJ26" s="117" t="s">
        <v>54</v>
      </c>
      <c r="AK26" s="117"/>
      <c r="AL26" s="52"/>
    </row>
    <row r="27" spans="2:38" ht="12.75" customHeight="1" x14ac:dyDescent="0.2">
      <c r="B27" s="112" t="s">
        <v>23</v>
      </c>
      <c r="C27" s="114" t="s">
        <v>25</v>
      </c>
      <c r="D27" s="112" t="s">
        <v>0</v>
      </c>
      <c r="E27" s="103"/>
      <c r="F27" s="103"/>
      <c r="G27" s="103"/>
      <c r="H27" s="104"/>
      <c r="I27" s="112" t="s">
        <v>24</v>
      </c>
      <c r="J27" s="103"/>
      <c r="K27" s="104"/>
      <c r="M27" s="71"/>
      <c r="N27" s="58"/>
      <c r="O27" s="58"/>
      <c r="P27" s="77"/>
      <c r="Q27" s="66"/>
      <c r="R27" s="56"/>
      <c r="S27" s="66"/>
      <c r="T27" s="56"/>
      <c r="U27" s="69"/>
      <c r="V27" s="76"/>
      <c r="W27" s="118"/>
      <c r="X27" s="118"/>
      <c r="Y27" s="52"/>
      <c r="Z27" s="71"/>
      <c r="AA27" s="58"/>
      <c r="AB27" s="58"/>
      <c r="AC27" s="77"/>
      <c r="AD27" s="66"/>
      <c r="AE27" s="56"/>
      <c r="AF27" s="66"/>
      <c r="AG27" s="56"/>
      <c r="AH27" s="69"/>
      <c r="AI27" s="76"/>
      <c r="AJ27" s="118"/>
      <c r="AK27" s="118"/>
      <c r="AL27" s="52"/>
    </row>
    <row r="28" spans="2:38" ht="12.75" customHeight="1" thickBot="1" x14ac:dyDescent="0.25">
      <c r="B28" s="113"/>
      <c r="C28" s="115"/>
      <c r="D28" s="116"/>
      <c r="E28" s="105"/>
      <c r="F28" s="105"/>
      <c r="G28" s="105"/>
      <c r="H28" s="106"/>
      <c r="I28" s="116"/>
      <c r="J28" s="105"/>
      <c r="K28" s="106"/>
      <c r="M28" s="71"/>
      <c r="N28" s="53"/>
      <c r="O28" s="53"/>
      <c r="P28" s="78"/>
      <c r="Q28" s="66"/>
      <c r="R28" s="56"/>
      <c r="S28" s="66"/>
      <c r="T28" s="56"/>
      <c r="U28" s="69"/>
      <c r="V28" s="76"/>
      <c r="W28" s="84"/>
      <c r="X28" s="84"/>
      <c r="Y28" s="52"/>
      <c r="Z28" s="71"/>
      <c r="AA28" s="53"/>
      <c r="AB28" s="53"/>
      <c r="AC28" s="78"/>
      <c r="AD28" s="66"/>
      <c r="AE28" s="56"/>
      <c r="AF28" s="66"/>
      <c r="AG28" s="56"/>
      <c r="AH28" s="69"/>
      <c r="AI28" s="76"/>
      <c r="AJ28" s="84"/>
      <c r="AK28" s="84"/>
      <c r="AL28" s="52"/>
    </row>
    <row r="29" spans="2:38" ht="12.75" customHeight="1" thickBot="1" x14ac:dyDescent="0.25">
      <c r="B29" s="98">
        <v>3</v>
      </c>
      <c r="C29" s="110">
        <v>1</v>
      </c>
      <c r="D29" s="102" t="str">
        <f>Overview!B8</f>
        <v>Columbia Jrs 16-1 Black</v>
      </c>
      <c r="E29" s="103"/>
      <c r="F29" s="103"/>
      <c r="G29" s="103"/>
      <c r="H29" s="104"/>
      <c r="I29" s="102">
        <f>Overview!C8</f>
        <v>0</v>
      </c>
      <c r="J29" s="103"/>
      <c r="K29" s="104"/>
      <c r="M29" s="71"/>
      <c r="N29" s="109" t="s">
        <v>55</v>
      </c>
      <c r="O29" s="107" t="s">
        <v>92</v>
      </c>
      <c r="P29" s="108" t="s">
        <v>56</v>
      </c>
      <c r="Q29" s="79"/>
      <c r="R29" s="55"/>
      <c r="S29" s="72"/>
      <c r="T29" s="56"/>
      <c r="U29" s="69"/>
      <c r="V29" s="76"/>
      <c r="W29" s="69"/>
      <c r="X29" s="69"/>
      <c r="Y29" s="52"/>
      <c r="Z29" s="71"/>
      <c r="AA29" s="109" t="s">
        <v>66</v>
      </c>
      <c r="AB29" s="107" t="s">
        <v>95</v>
      </c>
      <c r="AC29" s="108" t="s">
        <v>44</v>
      </c>
      <c r="AD29" s="79"/>
      <c r="AE29" s="55"/>
      <c r="AF29" s="72"/>
      <c r="AG29" s="56"/>
      <c r="AH29" s="69"/>
      <c r="AI29" s="76"/>
      <c r="AJ29" s="69"/>
      <c r="AK29" s="69"/>
      <c r="AL29" s="52"/>
    </row>
    <row r="30" spans="2:38" ht="12.75" customHeight="1" thickBot="1" x14ac:dyDescent="0.25">
      <c r="B30" s="99"/>
      <c r="C30" s="101"/>
      <c r="D30" s="99"/>
      <c r="E30" s="105"/>
      <c r="F30" s="105"/>
      <c r="G30" s="105"/>
      <c r="H30" s="106"/>
      <c r="I30" s="99"/>
      <c r="J30" s="105"/>
      <c r="K30" s="106"/>
      <c r="M30" s="71"/>
      <c r="N30" s="109"/>
      <c r="O30" s="107"/>
      <c r="P30" s="108"/>
      <c r="Q30" s="66"/>
      <c r="R30" s="56"/>
      <c r="S30" s="62"/>
      <c r="T30" s="56"/>
      <c r="U30" s="69"/>
      <c r="V30" s="76"/>
      <c r="W30" s="69"/>
      <c r="X30" s="69"/>
      <c r="Y30" s="52"/>
      <c r="Z30" s="71"/>
      <c r="AA30" s="109"/>
      <c r="AB30" s="107"/>
      <c r="AC30" s="108"/>
      <c r="AD30" s="66"/>
      <c r="AE30" s="56"/>
      <c r="AF30" s="62"/>
      <c r="AG30" s="56"/>
      <c r="AH30" s="69"/>
      <c r="AI30" s="76"/>
      <c r="AJ30" s="69"/>
      <c r="AK30" s="69"/>
      <c r="AL30" s="52"/>
    </row>
    <row r="31" spans="2:38" ht="12.75" customHeight="1" x14ac:dyDescent="0.2">
      <c r="B31" s="98">
        <v>6</v>
      </c>
      <c r="C31" s="100">
        <v>2</v>
      </c>
      <c r="D31" s="102" t="str">
        <f>Overview!B11</f>
        <v>Grandview VBC U16</v>
      </c>
      <c r="E31" s="103"/>
      <c r="F31" s="103"/>
      <c r="G31" s="103"/>
      <c r="H31" s="104"/>
      <c r="I31" s="102">
        <f>Overview!C11</f>
        <v>0</v>
      </c>
      <c r="J31" s="103"/>
      <c r="K31" s="104"/>
      <c r="M31" s="71"/>
      <c r="N31" s="83"/>
      <c r="O31" s="53"/>
      <c r="P31" s="80"/>
      <c r="Q31" s="66"/>
      <c r="R31" s="56"/>
      <c r="S31" s="60"/>
      <c r="T31" s="56"/>
      <c r="U31" s="69"/>
      <c r="V31" s="76"/>
      <c r="W31" s="69"/>
      <c r="X31" s="69"/>
      <c r="Y31" s="52"/>
      <c r="Z31" s="71"/>
      <c r="AA31" s="83"/>
      <c r="AB31" s="53"/>
      <c r="AC31" s="80"/>
      <c r="AD31" s="66"/>
      <c r="AE31" s="56"/>
      <c r="AF31" s="60"/>
      <c r="AG31" s="56"/>
      <c r="AH31" s="69"/>
      <c r="AI31" s="76"/>
      <c r="AJ31" s="69"/>
      <c r="AK31" s="69"/>
      <c r="AL31" s="52"/>
    </row>
    <row r="32" spans="2:38" ht="12.75" customHeight="1" thickBot="1" x14ac:dyDescent="0.25">
      <c r="B32" s="99"/>
      <c r="C32" s="101"/>
      <c r="D32" s="99"/>
      <c r="E32" s="105"/>
      <c r="F32" s="105"/>
      <c r="G32" s="105"/>
      <c r="H32" s="106"/>
      <c r="I32" s="99"/>
      <c r="J32" s="105"/>
      <c r="K32" s="106"/>
      <c r="M32" s="71"/>
      <c r="N32" s="54" t="s">
        <v>69</v>
      </c>
      <c r="O32" s="54"/>
      <c r="P32" s="73"/>
      <c r="Q32" s="66"/>
      <c r="R32" s="56"/>
      <c r="S32" s="60"/>
      <c r="T32" s="56"/>
      <c r="U32" s="69"/>
      <c r="V32" s="76"/>
      <c r="W32" s="69"/>
      <c r="X32" s="69"/>
      <c r="Y32" s="52"/>
      <c r="Z32" s="71"/>
      <c r="AA32" s="54" t="s">
        <v>89</v>
      </c>
      <c r="AB32" s="54"/>
      <c r="AC32" s="73"/>
      <c r="AD32" s="66"/>
      <c r="AE32" s="56"/>
      <c r="AF32" s="60"/>
      <c r="AG32" s="56"/>
      <c r="AH32" s="69"/>
      <c r="AI32" s="76"/>
      <c r="AJ32" s="69"/>
      <c r="AK32" s="69"/>
      <c r="AL32" s="52"/>
    </row>
    <row r="33" spans="1:38" ht="12.75" customHeight="1" x14ac:dyDescent="0.2">
      <c r="B33" s="98">
        <v>11</v>
      </c>
      <c r="C33" s="100">
        <v>3</v>
      </c>
      <c r="D33" s="102" t="str">
        <f>Overview!B16</f>
        <v>MID STATE VBC 16</v>
      </c>
      <c r="E33" s="103"/>
      <c r="F33" s="103"/>
      <c r="G33" s="103"/>
      <c r="H33" s="104"/>
      <c r="I33" s="102">
        <f>Overview!C16</f>
        <v>0</v>
      </c>
      <c r="J33" s="103"/>
      <c r="K33" s="104"/>
      <c r="M33" s="52"/>
      <c r="N33" s="53"/>
      <c r="O33" s="53"/>
      <c r="P33" s="56"/>
      <c r="Q33" s="66"/>
      <c r="R33" s="56"/>
      <c r="S33" s="60"/>
      <c r="T33" s="56"/>
      <c r="U33" s="69"/>
      <c r="V33" s="76"/>
      <c r="W33" s="69"/>
      <c r="X33" s="69"/>
      <c r="Y33" s="52"/>
      <c r="Z33" s="52"/>
      <c r="AA33" s="53"/>
      <c r="AB33" s="53"/>
      <c r="AC33" s="56"/>
      <c r="AD33" s="66"/>
      <c r="AE33" s="56"/>
      <c r="AF33" s="60"/>
      <c r="AG33" s="56"/>
      <c r="AH33" s="69"/>
      <c r="AI33" s="76"/>
      <c r="AJ33" s="69"/>
      <c r="AK33" s="69"/>
      <c r="AL33" s="52"/>
    </row>
    <row r="34" spans="1:38" ht="12.75" customHeight="1" thickBot="1" x14ac:dyDescent="0.25">
      <c r="A34" s="3"/>
      <c r="B34" s="99"/>
      <c r="C34" s="101"/>
      <c r="D34" s="99"/>
      <c r="E34" s="105"/>
      <c r="F34" s="105"/>
      <c r="G34" s="105"/>
      <c r="H34" s="106"/>
      <c r="I34" s="99"/>
      <c r="J34" s="105"/>
      <c r="K34" s="106"/>
      <c r="M34" s="52"/>
      <c r="N34" s="53"/>
      <c r="O34" s="53"/>
      <c r="P34" s="56"/>
      <c r="Q34" s="109" t="s">
        <v>55</v>
      </c>
      <c r="R34" s="107" t="s">
        <v>51</v>
      </c>
      <c r="S34" s="108" t="s">
        <v>50</v>
      </c>
      <c r="T34" s="67"/>
      <c r="U34" s="70"/>
      <c r="V34" s="81"/>
      <c r="W34" s="69"/>
      <c r="X34" s="69"/>
      <c r="Y34" s="52"/>
      <c r="Z34" s="52"/>
      <c r="AA34" s="53"/>
      <c r="AB34" s="53"/>
      <c r="AC34" s="56"/>
      <c r="AD34" s="109" t="s">
        <v>66</v>
      </c>
      <c r="AE34" s="107" t="s">
        <v>81</v>
      </c>
      <c r="AF34" s="108" t="s">
        <v>76</v>
      </c>
      <c r="AG34" s="67"/>
      <c r="AH34" s="70"/>
      <c r="AI34" s="81"/>
      <c r="AJ34" s="69"/>
      <c r="AK34" s="69"/>
      <c r="AL34" s="52"/>
    </row>
    <row r="35" spans="1:38" s="3" customFormat="1" ht="12.75" customHeight="1" x14ac:dyDescent="0.2">
      <c r="B35" s="98">
        <v>15</v>
      </c>
      <c r="C35" s="100">
        <v>4</v>
      </c>
      <c r="D35" s="102" t="s">
        <v>112</v>
      </c>
      <c r="E35" s="103"/>
      <c r="F35" s="103"/>
      <c r="G35" s="103"/>
      <c r="H35" s="104"/>
      <c r="I35" s="102">
        <f>Overview!C19</f>
        <v>0</v>
      </c>
      <c r="J35" s="103"/>
      <c r="K35" s="104"/>
      <c r="M35" s="52"/>
      <c r="N35" s="53"/>
      <c r="O35" s="53"/>
      <c r="P35" s="56"/>
      <c r="Q35" s="109"/>
      <c r="R35" s="107"/>
      <c r="S35" s="108"/>
      <c r="T35" s="56"/>
      <c r="U35" s="69"/>
      <c r="V35" s="69"/>
      <c r="W35" s="69"/>
      <c r="X35" s="69"/>
      <c r="Y35" s="69"/>
      <c r="Z35" s="52"/>
      <c r="AA35" s="53"/>
      <c r="AB35" s="53"/>
      <c r="AC35" s="56"/>
      <c r="AD35" s="109"/>
      <c r="AE35" s="107"/>
      <c r="AF35" s="108"/>
      <c r="AG35" s="56"/>
      <c r="AH35" s="69"/>
      <c r="AI35" s="69"/>
      <c r="AJ35" s="69"/>
      <c r="AK35" s="69"/>
      <c r="AL35" s="69"/>
    </row>
    <row r="36" spans="1:38" s="3" customFormat="1" ht="12.75" customHeight="1" thickBot="1" x14ac:dyDescent="0.25">
      <c r="B36" s="99"/>
      <c r="C36" s="101"/>
      <c r="D36" s="99"/>
      <c r="E36" s="105"/>
      <c r="F36" s="105"/>
      <c r="G36" s="105"/>
      <c r="H36" s="106"/>
      <c r="I36" s="99"/>
      <c r="J36" s="105"/>
      <c r="K36" s="106"/>
      <c r="M36" s="52"/>
      <c r="N36" s="53"/>
      <c r="O36" s="85" t="s">
        <v>74</v>
      </c>
      <c r="P36" s="54"/>
      <c r="Q36" s="72"/>
      <c r="R36" s="56"/>
      <c r="S36" s="60"/>
      <c r="T36" s="56"/>
      <c r="U36" s="69"/>
      <c r="V36" s="69"/>
      <c r="W36" s="69"/>
      <c r="X36" s="69"/>
      <c r="Y36" s="69"/>
      <c r="Z36" s="52"/>
      <c r="AA36" s="53"/>
      <c r="AB36" s="85" t="s">
        <v>88</v>
      </c>
      <c r="AC36" s="54"/>
      <c r="AD36" s="72"/>
      <c r="AE36" s="56"/>
      <c r="AF36" s="60"/>
      <c r="AG36" s="56"/>
      <c r="AH36" s="69"/>
      <c r="AI36" s="69"/>
      <c r="AJ36" s="69"/>
      <c r="AK36" s="69"/>
      <c r="AL36" s="69"/>
    </row>
    <row r="37" spans="1:38" s="3" customFormat="1" ht="12.75" customHeight="1" x14ac:dyDescent="0.2">
      <c r="B37" s="111" t="s">
        <v>120</v>
      </c>
      <c r="C37" s="103"/>
      <c r="D37" s="103"/>
      <c r="E37" s="103"/>
      <c r="F37" s="103"/>
      <c r="G37" s="103"/>
      <c r="H37" s="103"/>
      <c r="I37" s="103"/>
      <c r="J37" s="103"/>
      <c r="K37" s="104"/>
      <c r="M37" s="52"/>
      <c r="N37" s="53"/>
      <c r="O37" s="58"/>
      <c r="P37" s="58"/>
      <c r="Q37" s="66"/>
      <c r="R37" s="64"/>
      <c r="S37" s="60"/>
      <c r="T37" s="56"/>
      <c r="U37" s="69"/>
      <c r="V37" s="69"/>
      <c r="W37" s="69"/>
      <c r="X37" s="69"/>
      <c r="Y37" s="69"/>
      <c r="Z37" s="52"/>
      <c r="AA37" s="53"/>
      <c r="AB37" s="58"/>
      <c r="AC37" s="58"/>
      <c r="AD37" s="66"/>
      <c r="AE37" s="64"/>
      <c r="AF37" s="60"/>
      <c r="AG37" s="56"/>
      <c r="AH37" s="69"/>
      <c r="AI37" s="69"/>
      <c r="AJ37" s="69"/>
      <c r="AK37" s="69"/>
      <c r="AL37" s="69"/>
    </row>
    <row r="38" spans="1:38" s="3" customFormat="1" ht="12.75" customHeight="1" thickBot="1" x14ac:dyDescent="0.25">
      <c r="B38" s="99"/>
      <c r="C38" s="105"/>
      <c r="D38" s="105"/>
      <c r="E38" s="105"/>
      <c r="F38" s="105"/>
      <c r="G38" s="105"/>
      <c r="H38" s="105"/>
      <c r="I38" s="105"/>
      <c r="J38" s="105"/>
      <c r="K38" s="106"/>
      <c r="M38" s="52"/>
      <c r="N38" s="53"/>
      <c r="O38" s="53"/>
      <c r="P38" s="53"/>
      <c r="Q38" s="66"/>
      <c r="R38" s="64"/>
      <c r="S38" s="60"/>
      <c r="T38" s="56"/>
      <c r="U38" s="69"/>
      <c r="V38" s="69"/>
      <c r="W38" s="69"/>
      <c r="X38" s="69"/>
      <c r="Y38" s="69"/>
      <c r="Z38" s="52"/>
      <c r="AA38" s="53"/>
      <c r="AB38" s="53"/>
      <c r="AC38" s="53"/>
      <c r="AD38" s="66"/>
      <c r="AE38" s="64"/>
      <c r="AF38" s="60"/>
      <c r="AG38" s="56"/>
      <c r="AH38" s="69"/>
      <c r="AI38" s="69"/>
      <c r="AJ38" s="69"/>
      <c r="AK38" s="69"/>
      <c r="AL38" s="69"/>
    </row>
    <row r="39" spans="1:38" s="3" customFormat="1" ht="12.75" customHeight="1" thickBot="1" x14ac:dyDescent="0.25">
      <c r="B39" s="112" t="s">
        <v>121</v>
      </c>
      <c r="C39" s="114" t="s">
        <v>25</v>
      </c>
      <c r="D39" s="112" t="s">
        <v>0</v>
      </c>
      <c r="E39" s="103"/>
      <c r="F39" s="103"/>
      <c r="G39" s="103"/>
      <c r="H39" s="104"/>
      <c r="I39" s="112" t="s">
        <v>24</v>
      </c>
      <c r="J39" s="103"/>
      <c r="K39" s="104"/>
      <c r="M39" s="52"/>
      <c r="N39" s="53"/>
      <c r="O39" s="109" t="s">
        <v>55</v>
      </c>
      <c r="P39" s="107" t="s">
        <v>62</v>
      </c>
      <c r="Q39" s="108" t="s">
        <v>58</v>
      </c>
      <c r="R39" s="67"/>
      <c r="S39" s="73"/>
      <c r="T39" s="56"/>
      <c r="U39" s="69"/>
      <c r="V39" s="69"/>
      <c r="W39" s="69"/>
      <c r="X39" s="69"/>
      <c r="Y39" s="69"/>
      <c r="Z39" s="52"/>
      <c r="AA39" s="53"/>
      <c r="AB39" s="109" t="s">
        <v>66</v>
      </c>
      <c r="AC39" s="107" t="s">
        <v>45</v>
      </c>
      <c r="AD39" s="108" t="s">
        <v>61</v>
      </c>
      <c r="AE39" s="67"/>
      <c r="AF39" s="73"/>
      <c r="AG39" s="56"/>
      <c r="AH39" s="69"/>
      <c r="AI39" s="69"/>
      <c r="AJ39" s="69"/>
      <c r="AK39" s="69"/>
      <c r="AL39" s="69"/>
    </row>
    <row r="40" spans="1:38" s="3" customFormat="1" ht="12.75" customHeight="1" thickBot="1" x14ac:dyDescent="0.25">
      <c r="B40" s="113"/>
      <c r="C40" s="115"/>
      <c r="D40" s="116"/>
      <c r="E40" s="105"/>
      <c r="F40" s="105"/>
      <c r="G40" s="105"/>
      <c r="H40" s="106"/>
      <c r="I40" s="116"/>
      <c r="J40" s="105"/>
      <c r="K40" s="106"/>
      <c r="M40" s="52"/>
      <c r="N40" s="53"/>
      <c r="O40" s="109"/>
      <c r="P40" s="107"/>
      <c r="Q40" s="108"/>
      <c r="R40" s="56"/>
      <c r="S40" s="56"/>
      <c r="T40" s="56"/>
      <c r="U40" s="69"/>
      <c r="V40" s="69"/>
      <c r="W40" s="69"/>
      <c r="X40" s="69"/>
      <c r="Y40" s="69"/>
      <c r="Z40" s="52"/>
      <c r="AA40" s="53"/>
      <c r="AB40" s="109"/>
      <c r="AC40" s="107"/>
      <c r="AD40" s="108"/>
      <c r="AE40" s="56"/>
      <c r="AF40" s="56"/>
      <c r="AG40" s="56"/>
      <c r="AH40" s="69"/>
      <c r="AI40" s="69"/>
      <c r="AJ40" s="69"/>
      <c r="AK40" s="69"/>
      <c r="AL40" s="69"/>
    </row>
    <row r="41" spans="1:38" s="3" customFormat="1" ht="12.75" customHeight="1" x14ac:dyDescent="0.2">
      <c r="B41" s="98">
        <v>4</v>
      </c>
      <c r="C41" s="110">
        <v>1</v>
      </c>
      <c r="D41" s="102" t="str">
        <f>Overview!B9</f>
        <v>UpperV-16</v>
      </c>
      <c r="E41" s="103"/>
      <c r="F41" s="103"/>
      <c r="G41" s="103"/>
      <c r="H41" s="104"/>
      <c r="I41" s="102">
        <f>Overview!C9</f>
        <v>0</v>
      </c>
      <c r="J41" s="103"/>
      <c r="K41" s="104"/>
      <c r="M41" s="52"/>
      <c r="N41" s="53"/>
      <c r="O41" s="83"/>
      <c r="P41" s="53"/>
      <c r="Q41" s="74"/>
      <c r="R41" s="56"/>
      <c r="S41" s="56"/>
      <c r="T41" s="56"/>
      <c r="U41" s="69"/>
      <c r="V41" s="69"/>
      <c r="W41" s="69"/>
      <c r="X41" s="69"/>
      <c r="Y41" s="69"/>
      <c r="Z41" s="52"/>
      <c r="AA41" s="53"/>
      <c r="AB41" s="83"/>
      <c r="AC41" s="53"/>
      <c r="AD41" s="74"/>
      <c r="AE41" s="56"/>
      <c r="AF41" s="56"/>
      <c r="AG41" s="56"/>
      <c r="AH41" s="69"/>
      <c r="AI41" s="69"/>
      <c r="AJ41" s="69"/>
      <c r="AK41" s="69"/>
      <c r="AL41" s="69"/>
    </row>
    <row r="42" spans="1:38" s="3" customFormat="1" ht="12.75" customHeight="1" thickBot="1" x14ac:dyDescent="0.25">
      <c r="B42" s="99"/>
      <c r="C42" s="101"/>
      <c r="D42" s="99"/>
      <c r="E42" s="105"/>
      <c r="F42" s="105"/>
      <c r="G42" s="105"/>
      <c r="H42" s="106"/>
      <c r="I42" s="99"/>
      <c r="J42" s="105"/>
      <c r="K42" s="106"/>
      <c r="M42" s="52"/>
      <c r="N42" s="53"/>
      <c r="O42" s="54" t="s">
        <v>68</v>
      </c>
      <c r="P42" s="54"/>
      <c r="Q42" s="73"/>
      <c r="R42" s="56"/>
      <c r="S42" s="56"/>
      <c r="T42" s="56"/>
      <c r="U42" s="69"/>
      <c r="V42" s="69"/>
      <c r="W42" s="69"/>
      <c r="X42" s="69"/>
      <c r="Y42" s="69"/>
      <c r="Z42" s="52"/>
      <c r="AA42" s="53"/>
      <c r="AB42" s="54" t="s">
        <v>85</v>
      </c>
      <c r="AC42" s="54"/>
      <c r="AD42" s="73"/>
      <c r="AE42" s="56"/>
      <c r="AF42" s="56"/>
      <c r="AG42" s="56"/>
      <c r="AH42" s="69"/>
      <c r="AI42" s="69"/>
      <c r="AJ42" s="69"/>
      <c r="AK42" s="69"/>
      <c r="AL42" s="69"/>
    </row>
    <row r="43" spans="1:38" s="3" customFormat="1" ht="12.75" customHeight="1" x14ac:dyDescent="0.2">
      <c r="A43"/>
      <c r="B43" s="98">
        <v>5</v>
      </c>
      <c r="C43" s="100">
        <v>2</v>
      </c>
      <c r="D43" s="102" t="str">
        <f>Overview!B10</f>
        <v>Eastern HEAT 16 Black</v>
      </c>
      <c r="E43" s="103"/>
      <c r="F43" s="103"/>
      <c r="G43" s="103"/>
      <c r="H43" s="104"/>
      <c r="I43" s="102">
        <f>Overview!C10</f>
        <v>0</v>
      </c>
      <c r="J43" s="103"/>
      <c r="K43" s="104"/>
      <c r="M43" s="69"/>
      <c r="N43" s="56"/>
      <c r="O43" s="56"/>
      <c r="P43" s="56"/>
      <c r="Q43" s="56"/>
      <c r="R43" s="56"/>
      <c r="S43" s="56"/>
      <c r="T43" s="56"/>
      <c r="U43" s="52"/>
      <c r="V43" s="52"/>
      <c r="W43" s="52"/>
      <c r="X43" s="52"/>
      <c r="Y43" s="69"/>
      <c r="Z43" s="69"/>
      <c r="AA43" s="56"/>
      <c r="AB43" s="56"/>
      <c r="AC43" s="56"/>
      <c r="AD43" s="56"/>
      <c r="AE43" s="56"/>
      <c r="AF43" s="56"/>
      <c r="AG43" s="56"/>
      <c r="AH43" s="52"/>
      <c r="AI43" s="52"/>
      <c r="AJ43" s="52"/>
      <c r="AK43" s="52"/>
      <c r="AL43" s="69"/>
    </row>
    <row r="44" spans="1:38" s="3" customFormat="1" ht="12.75" customHeight="1" thickBot="1" x14ac:dyDescent="0.25">
      <c r="A44"/>
      <c r="B44" s="99"/>
      <c r="C44" s="101"/>
      <c r="D44" s="99"/>
      <c r="E44" s="105"/>
      <c r="F44" s="105"/>
      <c r="G44" s="105"/>
      <c r="H44" s="106"/>
      <c r="I44" s="99"/>
      <c r="J44" s="105"/>
      <c r="K44" s="106"/>
      <c r="M44" s="69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69"/>
      <c r="Z44" s="69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69"/>
    </row>
    <row r="45" spans="1:38" s="3" customFormat="1" ht="12.75" customHeight="1" x14ac:dyDescent="0.2">
      <c r="A45"/>
      <c r="B45" s="98">
        <v>12</v>
      </c>
      <c r="C45" s="100">
        <v>3</v>
      </c>
      <c r="D45" s="102" t="str">
        <f>Overview!B17</f>
        <v>Kryptonite 16 Black</v>
      </c>
      <c r="E45" s="103"/>
      <c r="F45" s="103"/>
      <c r="G45" s="103"/>
      <c r="H45" s="104"/>
      <c r="I45" s="102">
        <f>Overview!C17</f>
        <v>0</v>
      </c>
      <c r="J45" s="103"/>
      <c r="K45" s="104"/>
      <c r="M45" s="69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69"/>
      <c r="Z45" s="69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69"/>
    </row>
    <row r="46" spans="1:38" s="3" customFormat="1" ht="12.75" customHeight="1" thickBot="1" x14ac:dyDescent="0.25">
      <c r="A46"/>
      <c r="B46" s="99"/>
      <c r="C46" s="101"/>
      <c r="D46" s="99"/>
      <c r="E46" s="105"/>
      <c r="F46" s="105"/>
      <c r="G46" s="105"/>
      <c r="H46" s="106"/>
      <c r="I46" s="99"/>
      <c r="J46" s="105"/>
      <c r="K46" s="106"/>
      <c r="N46"/>
      <c r="O46"/>
      <c r="P46"/>
      <c r="Q46"/>
      <c r="R46"/>
      <c r="S46"/>
      <c r="T46"/>
      <c r="U46"/>
      <c r="V46"/>
      <c r="W46"/>
      <c r="X46"/>
      <c r="AA46"/>
      <c r="AB46"/>
      <c r="AC46"/>
      <c r="AD46"/>
      <c r="AE46"/>
      <c r="AF46"/>
      <c r="AG46"/>
      <c r="AH46"/>
      <c r="AI46"/>
      <c r="AJ46"/>
      <c r="AK46"/>
    </row>
    <row r="47" spans="1:38" s="3" customFormat="1" ht="12.75" customHeight="1" x14ac:dyDescent="0.2">
      <c r="A47"/>
      <c r="B47" s="98">
        <v>13</v>
      </c>
      <c r="C47" s="100">
        <v>4</v>
      </c>
      <c r="D47" s="102" t="str">
        <f>Overview!B18</f>
        <v>OVBC Black 16-1</v>
      </c>
      <c r="E47" s="103"/>
      <c r="F47" s="103"/>
      <c r="G47" s="103"/>
      <c r="H47" s="104"/>
      <c r="I47" s="102">
        <f>Overview!C18</f>
        <v>0</v>
      </c>
      <c r="J47" s="103"/>
      <c r="K47" s="104"/>
      <c r="N47"/>
      <c r="O47"/>
      <c r="P47"/>
      <c r="Q47"/>
      <c r="R47"/>
      <c r="S47"/>
      <c r="T47"/>
      <c r="U47"/>
      <c r="V47"/>
      <c r="W47"/>
      <c r="X47"/>
      <c r="AA47"/>
      <c r="AB47"/>
      <c r="AC47"/>
      <c r="AD47"/>
      <c r="AE47"/>
      <c r="AF47"/>
      <c r="AG47"/>
      <c r="AH47"/>
      <c r="AI47"/>
      <c r="AJ47"/>
      <c r="AK47"/>
    </row>
    <row r="48" spans="1:38" s="3" customFormat="1" ht="12.75" customHeight="1" thickBot="1" x14ac:dyDescent="0.25">
      <c r="A48"/>
      <c r="B48" s="99"/>
      <c r="C48" s="101"/>
      <c r="D48" s="99"/>
      <c r="E48" s="105"/>
      <c r="F48" s="105"/>
      <c r="G48" s="105"/>
      <c r="H48" s="106"/>
      <c r="I48" s="99"/>
      <c r="J48" s="105"/>
      <c r="K48" s="106"/>
      <c r="N48"/>
      <c r="O48"/>
      <c r="P48"/>
      <c r="Q48"/>
      <c r="R48"/>
      <c r="S48"/>
      <c r="T48"/>
      <c r="U48"/>
      <c r="V48"/>
      <c r="W48"/>
      <c r="X48"/>
      <c r="AA48"/>
      <c r="AB48"/>
      <c r="AC48"/>
      <c r="AD48"/>
      <c r="AE48"/>
      <c r="AF48"/>
      <c r="AG48"/>
      <c r="AH48"/>
      <c r="AI48"/>
      <c r="AJ48"/>
      <c r="AK48"/>
    </row>
    <row r="49" spans="1:37" s="3" customFormat="1" ht="12.75" customHeight="1" x14ac:dyDescent="0.2">
      <c r="A49"/>
      <c r="N49"/>
      <c r="O49"/>
      <c r="P49"/>
      <c r="Q49"/>
      <c r="R49"/>
      <c r="S49"/>
      <c r="T49"/>
      <c r="U49"/>
      <c r="V49"/>
      <c r="W49"/>
      <c r="X49"/>
      <c r="AA49"/>
      <c r="AB49"/>
      <c r="AC49"/>
      <c r="AD49"/>
      <c r="AE49"/>
      <c r="AF49"/>
      <c r="AG49"/>
      <c r="AH49"/>
      <c r="AI49"/>
      <c r="AJ49"/>
      <c r="AK49"/>
    </row>
    <row r="50" spans="1:37" s="3" customFormat="1" ht="12.75" customHeight="1" x14ac:dyDescent="0.2">
      <c r="A50"/>
      <c r="N50"/>
      <c r="O50"/>
      <c r="P50"/>
      <c r="Q50"/>
      <c r="R50"/>
      <c r="S50"/>
      <c r="T50"/>
      <c r="U50"/>
      <c r="V50"/>
      <c r="W50"/>
      <c r="X50"/>
      <c r="AA50"/>
      <c r="AB50"/>
      <c r="AC50"/>
      <c r="AD50"/>
      <c r="AE50"/>
      <c r="AF50"/>
      <c r="AG50"/>
      <c r="AH50"/>
      <c r="AI50"/>
      <c r="AJ50"/>
      <c r="AK50"/>
    </row>
    <row r="51" spans="1:37" s="3" customFormat="1" ht="12.75" customHeight="1" x14ac:dyDescent="0.2">
      <c r="A51"/>
      <c r="N51"/>
      <c r="O51"/>
      <c r="P51"/>
      <c r="Q51"/>
      <c r="R51"/>
      <c r="S51"/>
      <c r="T51"/>
      <c r="U51"/>
      <c r="V51"/>
      <c r="W51"/>
      <c r="X51"/>
      <c r="AA51"/>
      <c r="AB51"/>
      <c r="AC51"/>
      <c r="AD51"/>
      <c r="AE51"/>
      <c r="AF51"/>
      <c r="AG51"/>
      <c r="AH51"/>
      <c r="AI51"/>
      <c r="AJ51"/>
      <c r="AK51"/>
    </row>
    <row r="52" spans="1:37" s="3" customFormat="1" ht="12.75" customHeight="1" x14ac:dyDescent="0.2">
      <c r="A52"/>
      <c r="N52"/>
      <c r="O52"/>
      <c r="P52"/>
      <c r="Q52"/>
      <c r="R52"/>
      <c r="S52"/>
      <c r="T52"/>
      <c r="U52"/>
      <c r="V52"/>
      <c r="W52"/>
      <c r="X52"/>
      <c r="AA52"/>
      <c r="AB52"/>
      <c r="AC52"/>
      <c r="AD52"/>
      <c r="AE52"/>
      <c r="AF52"/>
      <c r="AG52"/>
      <c r="AH52"/>
      <c r="AI52"/>
      <c r="AJ52"/>
      <c r="AK52"/>
    </row>
    <row r="53" spans="1:37" x14ac:dyDescent="0.2">
      <c r="M53" s="3"/>
      <c r="Z53" s="3"/>
    </row>
    <row r="54" spans="1:37" x14ac:dyDescent="0.2">
      <c r="M54" s="3"/>
      <c r="Z54" s="3"/>
    </row>
    <row r="55" spans="1:37" x14ac:dyDescent="0.2">
      <c r="M55" s="3"/>
      <c r="Z55" s="3"/>
    </row>
    <row r="56" spans="1:37" x14ac:dyDescent="0.2">
      <c r="M56" s="3"/>
      <c r="Z56" s="3"/>
    </row>
    <row r="57" spans="1:37" x14ac:dyDescent="0.2">
      <c r="M57" s="3"/>
      <c r="Z57" s="3"/>
    </row>
    <row r="58" spans="1:37" x14ac:dyDescent="0.2">
      <c r="M58" s="3"/>
      <c r="Z58" s="3"/>
    </row>
    <row r="59" spans="1:37" x14ac:dyDescent="0.2">
      <c r="M59" s="3"/>
      <c r="Z59" s="3"/>
    </row>
    <row r="60" spans="1:37" x14ac:dyDescent="0.2">
      <c r="M60" s="3"/>
      <c r="Z60" s="3"/>
    </row>
  </sheetData>
  <mergeCells count="134">
    <mergeCell ref="B1:K2"/>
    <mergeCell ref="B3:B4"/>
    <mergeCell ref="C3:C4"/>
    <mergeCell ref="D3:H4"/>
    <mergeCell ref="I3:K4"/>
    <mergeCell ref="S4:Y5"/>
    <mergeCell ref="AF4:AL5"/>
    <mergeCell ref="B5:B6"/>
    <mergeCell ref="C5:C6"/>
    <mergeCell ref="D5:H6"/>
    <mergeCell ref="I5:K6"/>
    <mergeCell ref="B9:B10"/>
    <mergeCell ref="C9:C10"/>
    <mergeCell ref="D9:H10"/>
    <mergeCell ref="I9:K10"/>
    <mergeCell ref="B7:B8"/>
    <mergeCell ref="C7:C8"/>
    <mergeCell ref="D7:H8"/>
    <mergeCell ref="I7:K8"/>
    <mergeCell ref="AE14:AE15"/>
    <mergeCell ref="B13:K14"/>
    <mergeCell ref="D11:H12"/>
    <mergeCell ref="I11:K12"/>
    <mergeCell ref="O9:O10"/>
    <mergeCell ref="P9:P10"/>
    <mergeCell ref="Q9:Q10"/>
    <mergeCell ref="AB9:AB10"/>
    <mergeCell ref="AC9:AC10"/>
    <mergeCell ref="AD9:AD10"/>
    <mergeCell ref="Q14:Q15"/>
    <mergeCell ref="B11:B12"/>
    <mergeCell ref="C11:C12"/>
    <mergeCell ref="R14:R15"/>
    <mergeCell ref="S14:S15"/>
    <mergeCell ref="AD14:AD15"/>
    <mergeCell ref="N19:N20"/>
    <mergeCell ref="B17:B18"/>
    <mergeCell ref="C17:C18"/>
    <mergeCell ref="D17:H18"/>
    <mergeCell ref="I17:K18"/>
    <mergeCell ref="AF14:AF15"/>
    <mergeCell ref="B15:B16"/>
    <mergeCell ref="C15:C16"/>
    <mergeCell ref="D15:H16"/>
    <mergeCell ref="I15:K16"/>
    <mergeCell ref="B21:B22"/>
    <mergeCell ref="C21:C22"/>
    <mergeCell ref="D21:H22"/>
    <mergeCell ref="I21:K22"/>
    <mergeCell ref="B19:B20"/>
    <mergeCell ref="C19:C20"/>
    <mergeCell ref="D19:H20"/>
    <mergeCell ref="I19:K20"/>
    <mergeCell ref="U24:U25"/>
    <mergeCell ref="O19:O20"/>
    <mergeCell ref="P19:P20"/>
    <mergeCell ref="AA19:AA20"/>
    <mergeCell ref="AB19:AB20"/>
    <mergeCell ref="AC19:AC20"/>
    <mergeCell ref="AG24:AG25"/>
    <mergeCell ref="AH24:AH25"/>
    <mergeCell ref="AI24:AI25"/>
    <mergeCell ref="B25:K26"/>
    <mergeCell ref="W25:X25"/>
    <mergeCell ref="B23:B24"/>
    <mergeCell ref="C23:C24"/>
    <mergeCell ref="D23:H24"/>
    <mergeCell ref="I23:K24"/>
    <mergeCell ref="T24:T25"/>
    <mergeCell ref="AJ25:AK25"/>
    <mergeCell ref="W26:X26"/>
    <mergeCell ref="AJ26:AK26"/>
    <mergeCell ref="B27:B28"/>
    <mergeCell ref="C27:C28"/>
    <mergeCell ref="D27:H28"/>
    <mergeCell ref="I27:K28"/>
    <mergeCell ref="W27:X27"/>
    <mergeCell ref="AJ27:AK27"/>
    <mergeCell ref="V24:V25"/>
    <mergeCell ref="AB29:AB30"/>
    <mergeCell ref="AC29:AC30"/>
    <mergeCell ref="B31:B32"/>
    <mergeCell ref="C31:C32"/>
    <mergeCell ref="D31:H32"/>
    <mergeCell ref="I31:K32"/>
    <mergeCell ref="B29:B30"/>
    <mergeCell ref="C29:C30"/>
    <mergeCell ref="D29:H30"/>
    <mergeCell ref="I29:K30"/>
    <mergeCell ref="I33:K34"/>
    <mergeCell ref="Q34:Q35"/>
    <mergeCell ref="R34:R35"/>
    <mergeCell ref="P29:P30"/>
    <mergeCell ref="AA29:AA30"/>
    <mergeCell ref="N29:N30"/>
    <mergeCell ref="O29:O30"/>
    <mergeCell ref="S34:S35"/>
    <mergeCell ref="AD34:AD35"/>
    <mergeCell ref="AE34:AE35"/>
    <mergeCell ref="AF34:AF35"/>
    <mergeCell ref="B35:B36"/>
    <mergeCell ref="C35:C36"/>
    <mergeCell ref="D35:H36"/>
    <mergeCell ref="I35:K36"/>
    <mergeCell ref="B33:B34"/>
    <mergeCell ref="C33:C34"/>
    <mergeCell ref="D33:H34"/>
    <mergeCell ref="AD39:AD40"/>
    <mergeCell ref="B41:B42"/>
    <mergeCell ref="C41:C42"/>
    <mergeCell ref="D41:H42"/>
    <mergeCell ref="I41:K42"/>
    <mergeCell ref="B37:K38"/>
    <mergeCell ref="B39:B40"/>
    <mergeCell ref="C39:C40"/>
    <mergeCell ref="D39:H40"/>
    <mergeCell ref="I39:K40"/>
    <mergeCell ref="D45:H46"/>
    <mergeCell ref="I45:K46"/>
    <mergeCell ref="P39:P40"/>
    <mergeCell ref="Q39:Q40"/>
    <mergeCell ref="AB39:AB40"/>
    <mergeCell ref="AC39:AC40"/>
    <mergeCell ref="O39:O40"/>
    <mergeCell ref="B47:B48"/>
    <mergeCell ref="C47:C48"/>
    <mergeCell ref="D47:H48"/>
    <mergeCell ref="I47:K48"/>
    <mergeCell ref="B43:B44"/>
    <mergeCell ref="C43:C44"/>
    <mergeCell ref="D43:H44"/>
    <mergeCell ref="I43:K44"/>
    <mergeCell ref="B45:B46"/>
    <mergeCell ref="C45:C46"/>
  </mergeCells>
  <phoneticPr fontId="3" type="noConversion"/>
  <pageMargins left="0.45833333333333331" right="0.34722222222222221" top="1" bottom="0.625" header="0.5" footer="0.5"/>
  <pageSetup orientation="portrait" horizontalDpi="4294967292" verticalDpi="4294967292"/>
  <headerFooter alignWithMargins="0">
    <oddHeader>&amp;C16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"/>
    </sheetView>
  </sheetViews>
  <sheetFormatPr defaultColWidth="11" defaultRowHeight="12.75" x14ac:dyDescent="0.2"/>
  <cols>
    <col min="1" max="1" width="2.625" customWidth="1"/>
    <col min="2" max="2" width="14.625" customWidth="1"/>
    <col min="3" max="4" width="11.625" customWidth="1"/>
    <col min="5" max="5" width="11.125" customWidth="1"/>
    <col min="6" max="6" width="11.625" customWidth="1"/>
    <col min="7" max="7" width="7" customWidth="1"/>
    <col min="8" max="8" width="6.875" style="22" customWidth="1"/>
    <col min="9" max="9" width="5.625" style="22" customWidth="1"/>
    <col min="10" max="10" width="6.5" style="22" customWidth="1"/>
    <col min="11" max="11" width="6.875" customWidth="1"/>
    <col min="12" max="12" width="6.375" customWidth="1"/>
  </cols>
  <sheetData>
    <row r="1" spans="1:12" ht="63" customHeight="1" x14ac:dyDescent="0.2">
      <c r="A1" s="7" t="s">
        <v>25</v>
      </c>
      <c r="B1" s="7" t="s">
        <v>0</v>
      </c>
      <c r="C1" s="82" t="str">
        <f>Overview!B6</f>
        <v>NCWVBC 16 Gold</v>
      </c>
      <c r="D1" s="82" t="str">
        <f>Overview!B13</f>
        <v>Club Selah 16 Blue</v>
      </c>
      <c r="E1" s="82" t="str">
        <f>Overview!B14</f>
        <v>NCWVBC 16 Black</v>
      </c>
      <c r="F1" s="82" t="str">
        <f>Overview!B21</f>
        <v>Team Yakima 16 Black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NCWVBC 16 Gold</v>
      </c>
      <c r="C2" s="9"/>
      <c r="D2" s="10"/>
      <c r="E2" s="10"/>
      <c r="F2" s="10"/>
      <c r="G2" s="49"/>
      <c r="H2" s="10"/>
      <c r="I2" s="49"/>
      <c r="J2" s="10"/>
      <c r="K2" s="49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Club Selah 16 Blue</v>
      </c>
      <c r="C4" s="10"/>
      <c r="D4" s="9"/>
      <c r="E4" s="10"/>
      <c r="F4" s="10"/>
      <c r="G4" s="49"/>
      <c r="H4" s="10"/>
      <c r="I4" s="49"/>
      <c r="J4" s="10"/>
      <c r="K4" s="49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NCWVBC 16 Black</v>
      </c>
      <c r="C6" s="10"/>
      <c r="D6" s="10"/>
      <c r="E6" s="9"/>
      <c r="F6" s="10"/>
      <c r="G6" s="49"/>
      <c r="H6" s="10"/>
      <c r="I6" s="49"/>
      <c r="J6" s="10"/>
      <c r="K6" s="49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tr">
        <f>F1</f>
        <v>Team Yakima 16 Black</v>
      </c>
      <c r="C8" s="10"/>
      <c r="D8" s="10"/>
      <c r="E8" s="10"/>
      <c r="F8" s="9"/>
      <c r="G8" s="49"/>
      <c r="H8" s="10"/>
      <c r="I8" s="49"/>
      <c r="J8" s="10"/>
      <c r="K8" s="49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35"/>
      <c r="D10" s="135"/>
      <c r="E10" s="135"/>
      <c r="F10" s="136"/>
      <c r="G10" s="137" t="s">
        <v>21</v>
      </c>
      <c r="H10" s="138"/>
      <c r="I10" s="138"/>
      <c r="J10" s="138"/>
      <c r="K10" s="138"/>
      <c r="L10" s="139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40"/>
      <c r="H11" s="141"/>
      <c r="I11" s="141"/>
      <c r="J11" s="141"/>
      <c r="K11" s="141"/>
      <c r="L11" s="142"/>
    </row>
    <row r="12" spans="1:12" s="23" customFormat="1" ht="18" customHeight="1" x14ac:dyDescent="0.2">
      <c r="A12" s="20"/>
      <c r="B12" s="21"/>
      <c r="C12" s="87"/>
      <c r="D12" s="87"/>
      <c r="E12" s="87"/>
      <c r="F12" s="21"/>
      <c r="G12" s="140"/>
      <c r="H12" s="141"/>
      <c r="I12" s="141"/>
      <c r="J12" s="141"/>
      <c r="K12" s="141"/>
      <c r="L12" s="142"/>
    </row>
    <row r="13" spans="1:12" s="23" customFormat="1" ht="18" customHeight="1" x14ac:dyDescent="0.2">
      <c r="A13" s="20"/>
      <c r="B13" s="21"/>
      <c r="C13" s="87"/>
      <c r="D13" s="87"/>
      <c r="E13" s="87"/>
      <c r="F13" s="21"/>
      <c r="G13" s="140"/>
      <c r="H13" s="141"/>
      <c r="I13" s="141"/>
      <c r="J13" s="141"/>
      <c r="K13" s="141"/>
      <c r="L13" s="142"/>
    </row>
    <row r="14" spans="1:12" s="23" customFormat="1" ht="18" customHeight="1" x14ac:dyDescent="0.2">
      <c r="A14" s="20"/>
      <c r="B14" s="21"/>
      <c r="C14" s="87"/>
      <c r="D14" s="87"/>
      <c r="E14" s="87"/>
      <c r="F14" s="21"/>
      <c r="G14" s="137" t="s">
        <v>28</v>
      </c>
      <c r="H14" s="138"/>
      <c r="I14" s="138"/>
      <c r="J14" s="138"/>
      <c r="K14" s="138"/>
      <c r="L14" s="139"/>
    </row>
    <row r="15" spans="1:12" s="23" customFormat="1" ht="18" customHeight="1" x14ac:dyDescent="0.2">
      <c r="A15" s="20"/>
      <c r="B15" s="21"/>
      <c r="C15" s="87"/>
      <c r="D15" s="87"/>
      <c r="E15" s="87"/>
      <c r="F15" s="21"/>
      <c r="G15" s="140"/>
      <c r="H15" s="141"/>
      <c r="I15" s="141"/>
      <c r="J15" s="141"/>
      <c r="K15" s="141"/>
      <c r="L15" s="142"/>
    </row>
    <row r="16" spans="1:12" s="23" customFormat="1" ht="18" customHeight="1" x14ac:dyDescent="0.2">
      <c r="A16" s="20"/>
      <c r="B16" s="21"/>
      <c r="C16" s="87"/>
      <c r="D16" s="87"/>
      <c r="E16" s="21"/>
      <c r="F16" s="21"/>
      <c r="G16" s="140"/>
      <c r="H16" s="141"/>
      <c r="I16" s="141"/>
      <c r="J16" s="141"/>
      <c r="K16" s="141"/>
      <c r="L16" s="142"/>
    </row>
    <row r="17" spans="1:12" s="23" customFormat="1" ht="18" customHeight="1" x14ac:dyDescent="0.2">
      <c r="A17" s="20"/>
      <c r="B17" s="21"/>
      <c r="C17" s="87"/>
      <c r="D17" s="87"/>
      <c r="E17" s="21"/>
      <c r="F17" s="21"/>
      <c r="G17" s="143"/>
      <c r="H17" s="144"/>
      <c r="I17" s="144"/>
      <c r="J17" s="144"/>
      <c r="K17" s="144"/>
      <c r="L17" s="14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"/>
    </sheetView>
  </sheetViews>
  <sheetFormatPr defaultColWidth="11" defaultRowHeight="12.75" x14ac:dyDescent="0.2"/>
  <cols>
    <col min="1" max="1" width="2.625" customWidth="1"/>
    <col min="2" max="2" width="11.875" bestFit="1" customWidth="1"/>
    <col min="3" max="4" width="11.625" customWidth="1"/>
    <col min="5" max="5" width="10.5" customWidth="1"/>
    <col min="6" max="6" width="10.625" customWidth="1"/>
    <col min="7" max="7" width="7.125" customWidth="1"/>
    <col min="8" max="8" width="6.5" style="22" customWidth="1"/>
    <col min="9" max="9" width="5.625" style="22" customWidth="1"/>
    <col min="10" max="10" width="6.25" style="22" customWidth="1"/>
    <col min="11" max="11" width="7" customWidth="1"/>
    <col min="12" max="12" width="6.625" customWidth="1"/>
  </cols>
  <sheetData>
    <row r="1" spans="1:12" ht="71.25" customHeight="1" x14ac:dyDescent="0.2">
      <c r="A1" s="7" t="s">
        <v>25</v>
      </c>
      <c r="B1" s="7" t="s">
        <v>0</v>
      </c>
      <c r="C1" s="82" t="str">
        <f>Overview!B7</f>
        <v>Confluence 16</v>
      </c>
      <c r="D1" s="82" t="str">
        <f>Overview!B12</f>
        <v>Sunnyside 16 Black</v>
      </c>
      <c r="E1" s="82" t="str">
        <f>Overview!B15</f>
        <v>OTown U16 Black</v>
      </c>
      <c r="F1" s="82" t="s">
        <v>111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Confluence 16</v>
      </c>
      <c r="C2" s="9"/>
      <c r="D2" s="10"/>
      <c r="E2" s="10"/>
      <c r="F2" s="10"/>
      <c r="G2" s="49"/>
      <c r="H2" s="10"/>
      <c r="I2" s="49"/>
      <c r="J2" s="10"/>
      <c r="K2" s="49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Sunnyside 16 Black</v>
      </c>
      <c r="C4" s="10"/>
      <c r="D4" s="9"/>
      <c r="E4" s="10"/>
      <c r="F4" s="10"/>
      <c r="G4" s="49"/>
      <c r="H4" s="10"/>
      <c r="I4" s="49"/>
      <c r="J4" s="10"/>
      <c r="K4" s="49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OTown U16 Black</v>
      </c>
      <c r="C6" s="10"/>
      <c r="D6" s="10"/>
      <c r="E6" s="9"/>
      <c r="F6" s="10"/>
      <c r="G6" s="49"/>
      <c r="H6" s="10"/>
      <c r="I6" s="49"/>
      <c r="J6" s="10"/>
      <c r="K6" s="49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">
        <v>114</v>
      </c>
      <c r="C8" s="10"/>
      <c r="D8" s="10"/>
      <c r="E8" s="10"/>
      <c r="F8" s="9"/>
      <c r="G8" s="49"/>
      <c r="H8" s="10"/>
      <c r="I8" s="49"/>
      <c r="J8" s="10"/>
      <c r="K8" s="49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35"/>
      <c r="D10" s="135"/>
      <c r="E10" s="135"/>
      <c r="F10" s="136"/>
      <c r="G10" s="137" t="s">
        <v>22</v>
      </c>
      <c r="H10" s="138"/>
      <c r="I10" s="138"/>
      <c r="J10" s="138"/>
      <c r="K10" s="138"/>
      <c r="L10" s="139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40"/>
      <c r="H11" s="141"/>
      <c r="I11" s="141"/>
      <c r="J11" s="141"/>
      <c r="K11" s="141"/>
      <c r="L11" s="142"/>
    </row>
    <row r="12" spans="1:12" s="23" customFormat="1" ht="18" customHeight="1" x14ac:dyDescent="0.2">
      <c r="A12" s="20"/>
      <c r="B12" s="21"/>
      <c r="C12" s="87"/>
      <c r="D12" s="87"/>
      <c r="E12" s="87"/>
      <c r="F12" s="21"/>
      <c r="G12" s="140"/>
      <c r="H12" s="141"/>
      <c r="I12" s="141"/>
      <c r="J12" s="141"/>
      <c r="K12" s="141"/>
      <c r="L12" s="142"/>
    </row>
    <row r="13" spans="1:12" s="23" customFormat="1" ht="18" customHeight="1" x14ac:dyDescent="0.2">
      <c r="A13" s="20"/>
      <c r="B13" s="21"/>
      <c r="C13" s="87"/>
      <c r="D13" s="87"/>
      <c r="E13" s="87"/>
      <c r="F13" s="21"/>
      <c r="G13" s="140"/>
      <c r="H13" s="141"/>
      <c r="I13" s="141"/>
      <c r="J13" s="141"/>
      <c r="K13" s="141"/>
      <c r="L13" s="142"/>
    </row>
    <row r="14" spans="1:12" s="23" customFormat="1" ht="18" customHeight="1" x14ac:dyDescent="0.2">
      <c r="A14" s="20"/>
      <c r="B14" s="21"/>
      <c r="C14" s="87"/>
      <c r="D14" s="87"/>
      <c r="E14" s="87"/>
      <c r="F14" s="21"/>
      <c r="G14" s="137" t="s">
        <v>29</v>
      </c>
      <c r="H14" s="138"/>
      <c r="I14" s="138"/>
      <c r="J14" s="138"/>
      <c r="K14" s="138"/>
      <c r="L14" s="139"/>
    </row>
    <row r="15" spans="1:12" s="23" customFormat="1" ht="18" customHeight="1" x14ac:dyDescent="0.2">
      <c r="A15" s="20"/>
      <c r="B15" s="21"/>
      <c r="C15" s="87"/>
      <c r="D15" s="87"/>
      <c r="E15" s="87"/>
      <c r="F15" s="21"/>
      <c r="G15" s="140"/>
      <c r="H15" s="141"/>
      <c r="I15" s="141"/>
      <c r="J15" s="141"/>
      <c r="K15" s="141"/>
      <c r="L15" s="142"/>
    </row>
    <row r="16" spans="1:12" s="23" customFormat="1" ht="18" customHeight="1" x14ac:dyDescent="0.2">
      <c r="A16" s="20"/>
      <c r="B16" s="21"/>
      <c r="C16" s="87"/>
      <c r="D16" s="87"/>
      <c r="E16" s="21"/>
      <c r="F16" s="21"/>
      <c r="G16" s="140"/>
      <c r="H16" s="141"/>
      <c r="I16" s="141"/>
      <c r="J16" s="141"/>
      <c r="K16" s="141"/>
      <c r="L16" s="142"/>
    </row>
    <row r="17" spans="1:12" s="23" customFormat="1" ht="18" customHeight="1" x14ac:dyDescent="0.2">
      <c r="A17" s="20"/>
      <c r="B17" s="21"/>
      <c r="C17" s="87"/>
      <c r="D17" s="87"/>
      <c r="E17" s="21"/>
      <c r="F17" s="21"/>
      <c r="G17" s="143"/>
      <c r="H17" s="144"/>
      <c r="I17" s="144"/>
      <c r="J17" s="144"/>
      <c r="K17" s="144"/>
      <c r="L17" s="14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"/>
    </sheetView>
  </sheetViews>
  <sheetFormatPr defaultColWidth="11" defaultRowHeight="12.75" x14ac:dyDescent="0.2"/>
  <cols>
    <col min="1" max="1" width="2.625" customWidth="1"/>
    <col min="2" max="2" width="11.875" bestFit="1" customWidth="1"/>
    <col min="3" max="6" width="11.625" customWidth="1"/>
    <col min="7" max="7" width="6.5" customWidth="1"/>
    <col min="8" max="8" width="7" style="22" customWidth="1"/>
    <col min="9" max="9" width="5.625" style="22" customWidth="1"/>
    <col min="10" max="10" width="6.375" style="22" customWidth="1"/>
    <col min="11" max="11" width="7.375" customWidth="1"/>
    <col min="12" max="12" width="5.875" customWidth="1"/>
  </cols>
  <sheetData>
    <row r="1" spans="1:12" ht="66" customHeight="1" x14ac:dyDescent="0.2">
      <c r="A1" s="7" t="s">
        <v>25</v>
      </c>
      <c r="B1" s="7" t="s">
        <v>0</v>
      </c>
      <c r="C1" s="82" t="str">
        <f>Overview!B8</f>
        <v>Columbia Jrs 16-1 Black</v>
      </c>
      <c r="D1" s="82" t="str">
        <f>Overview!B11</f>
        <v>Grandview VBC U16</v>
      </c>
      <c r="E1" s="82" t="str">
        <f>Overview!B16</f>
        <v>MID STATE VBC 16</v>
      </c>
      <c r="F1" s="82" t="s">
        <v>112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Columbia Jrs 16-1 Black</v>
      </c>
      <c r="C2" s="9"/>
      <c r="D2" s="10"/>
      <c r="E2" s="10"/>
      <c r="F2" s="10"/>
      <c r="G2" s="49"/>
      <c r="H2" s="10"/>
      <c r="I2" s="49"/>
      <c r="J2" s="10"/>
      <c r="K2" s="49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Grandview VBC U16</v>
      </c>
      <c r="C4" s="10"/>
      <c r="D4" s="9"/>
      <c r="E4" s="10"/>
      <c r="F4" s="10"/>
      <c r="G4" s="49"/>
      <c r="H4" s="10"/>
      <c r="I4" s="49"/>
      <c r="J4" s="10"/>
      <c r="K4" s="49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MID STATE VBC 16</v>
      </c>
      <c r="C6" s="10"/>
      <c r="D6" s="10"/>
      <c r="E6" s="9"/>
      <c r="F6" s="10"/>
      <c r="G6" s="49"/>
      <c r="H6" s="10"/>
      <c r="I6" s="49"/>
      <c r="J6" s="10"/>
      <c r="K6" s="49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">
        <v>112</v>
      </c>
      <c r="C8" s="10"/>
      <c r="D8" s="10"/>
      <c r="E8" s="10"/>
      <c r="F8" s="9"/>
      <c r="G8" s="49"/>
      <c r="H8" s="10"/>
      <c r="I8" s="49"/>
      <c r="J8" s="10"/>
      <c r="K8" s="49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35"/>
      <c r="D10" s="135"/>
      <c r="E10" s="135"/>
      <c r="F10" s="136"/>
      <c r="G10" s="137" t="s">
        <v>39</v>
      </c>
      <c r="H10" s="138"/>
      <c r="I10" s="138"/>
      <c r="J10" s="138"/>
      <c r="K10" s="138"/>
      <c r="L10" s="139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40"/>
      <c r="H11" s="141"/>
      <c r="I11" s="141"/>
      <c r="J11" s="141"/>
      <c r="K11" s="141"/>
      <c r="L11" s="142"/>
    </row>
    <row r="12" spans="1:12" s="23" customFormat="1" ht="18" customHeight="1" x14ac:dyDescent="0.2">
      <c r="A12" s="20"/>
      <c r="B12" s="21"/>
      <c r="C12" s="87"/>
      <c r="D12" s="87"/>
      <c r="E12" s="87"/>
      <c r="F12" s="21"/>
      <c r="G12" s="140"/>
      <c r="H12" s="141"/>
      <c r="I12" s="141"/>
      <c r="J12" s="141"/>
      <c r="K12" s="141"/>
      <c r="L12" s="142"/>
    </row>
    <row r="13" spans="1:12" s="23" customFormat="1" ht="18" customHeight="1" x14ac:dyDescent="0.2">
      <c r="A13" s="20"/>
      <c r="B13" s="21"/>
      <c r="C13" s="87"/>
      <c r="D13" s="87"/>
      <c r="E13" s="87"/>
      <c r="F13" s="21"/>
      <c r="G13" s="140"/>
      <c r="H13" s="141"/>
      <c r="I13" s="141"/>
      <c r="J13" s="141"/>
      <c r="K13" s="141"/>
      <c r="L13" s="142"/>
    </row>
    <row r="14" spans="1:12" s="23" customFormat="1" ht="18" customHeight="1" x14ac:dyDescent="0.2">
      <c r="A14" s="20"/>
      <c r="B14" s="21"/>
      <c r="C14" s="87"/>
      <c r="D14" s="87"/>
      <c r="E14" s="87"/>
      <c r="F14" s="21"/>
      <c r="G14" s="137" t="s">
        <v>38</v>
      </c>
      <c r="H14" s="138"/>
      <c r="I14" s="138"/>
      <c r="J14" s="138"/>
      <c r="K14" s="138"/>
      <c r="L14" s="139"/>
    </row>
    <row r="15" spans="1:12" s="23" customFormat="1" ht="18" customHeight="1" x14ac:dyDescent="0.2">
      <c r="A15" s="20"/>
      <c r="B15" s="21"/>
      <c r="C15" s="87"/>
      <c r="D15" s="87"/>
      <c r="E15" s="87"/>
      <c r="F15" s="21"/>
      <c r="G15" s="140"/>
      <c r="H15" s="141"/>
      <c r="I15" s="141"/>
      <c r="J15" s="141"/>
      <c r="K15" s="141"/>
      <c r="L15" s="142"/>
    </row>
    <row r="16" spans="1:12" s="23" customFormat="1" ht="18" customHeight="1" x14ac:dyDescent="0.2">
      <c r="A16" s="20"/>
      <c r="B16" s="21"/>
      <c r="C16" s="87"/>
      <c r="D16" s="87"/>
      <c r="E16" s="21"/>
      <c r="F16" s="21"/>
      <c r="G16" s="140"/>
      <c r="H16" s="141"/>
      <c r="I16" s="141"/>
      <c r="J16" s="141"/>
      <c r="K16" s="141"/>
      <c r="L16" s="142"/>
    </row>
    <row r="17" spans="1:12" s="23" customFormat="1" ht="18" customHeight="1" x14ac:dyDescent="0.2">
      <c r="A17" s="20"/>
      <c r="B17" s="21"/>
      <c r="C17" s="87"/>
      <c r="D17" s="87"/>
      <c r="E17" s="21"/>
      <c r="F17" s="21"/>
      <c r="G17" s="143"/>
      <c r="H17" s="144"/>
      <c r="I17" s="144"/>
      <c r="J17" s="144"/>
      <c r="K17" s="144"/>
      <c r="L17" s="14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"/>
    </sheetView>
  </sheetViews>
  <sheetFormatPr defaultColWidth="11" defaultRowHeight="12.75" x14ac:dyDescent="0.2"/>
  <cols>
    <col min="1" max="1" width="2.625" customWidth="1"/>
    <col min="2" max="2" width="11.875" bestFit="1" customWidth="1"/>
    <col min="3" max="6" width="11.625" customWidth="1"/>
    <col min="7" max="7" width="6.625" bestFit="1" customWidth="1"/>
    <col min="8" max="8" width="6.625" style="22" bestFit="1" customWidth="1"/>
    <col min="9" max="9" width="5.625" style="22" customWidth="1"/>
    <col min="10" max="10" width="6.375" style="22" bestFit="1" customWidth="1"/>
    <col min="11" max="11" width="6.75" customWidth="1"/>
    <col min="12" max="12" width="5.5" customWidth="1"/>
  </cols>
  <sheetData>
    <row r="1" spans="1:12" ht="64.5" customHeight="1" x14ac:dyDescent="0.2">
      <c r="A1" s="7" t="s">
        <v>25</v>
      </c>
      <c r="B1" s="7" t="s">
        <v>0</v>
      </c>
      <c r="C1" s="82" t="str">
        <f>Overview!B9</f>
        <v>UpperV-16</v>
      </c>
      <c r="D1" s="82" t="str">
        <f>Overview!B10</f>
        <v>Eastern HEAT 16 Black</v>
      </c>
      <c r="E1" s="82" t="str">
        <f>Overview!B17</f>
        <v>Kryptonite 16 Black</v>
      </c>
      <c r="F1" s="82" t="str">
        <f>Overview!B18</f>
        <v>OVBC Black 16-1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UpperV-16</v>
      </c>
      <c r="C2" s="9"/>
      <c r="D2" s="10"/>
      <c r="E2" s="10"/>
      <c r="F2" s="10"/>
      <c r="G2" s="49"/>
      <c r="H2" s="10"/>
      <c r="I2" s="49"/>
      <c r="J2" s="10"/>
      <c r="K2" s="49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Eastern HEAT 16 Black</v>
      </c>
      <c r="C4" s="10"/>
      <c r="D4" s="9"/>
      <c r="E4" s="10"/>
      <c r="F4" s="10"/>
      <c r="G4" s="49"/>
      <c r="H4" s="10"/>
      <c r="I4" s="49"/>
      <c r="J4" s="10"/>
      <c r="K4" s="49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Kryptonite 16 Black</v>
      </c>
      <c r="C6" s="10"/>
      <c r="D6" s="10"/>
      <c r="E6" s="9"/>
      <c r="F6" s="10"/>
      <c r="G6" s="49"/>
      <c r="H6" s="10"/>
      <c r="I6" s="49"/>
      <c r="J6" s="10"/>
      <c r="K6" s="49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tr">
        <f>F1</f>
        <v>OVBC Black 16-1</v>
      </c>
      <c r="C8" s="10"/>
      <c r="D8" s="10"/>
      <c r="E8" s="10"/>
      <c r="F8" s="9"/>
      <c r="G8" s="49"/>
      <c r="H8" s="10"/>
      <c r="I8" s="49"/>
      <c r="J8" s="10"/>
      <c r="K8" s="49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35"/>
      <c r="D10" s="135"/>
      <c r="E10" s="135"/>
      <c r="F10" s="136"/>
      <c r="G10" s="137" t="s">
        <v>59</v>
      </c>
      <c r="H10" s="138"/>
      <c r="I10" s="138"/>
      <c r="J10" s="138"/>
      <c r="K10" s="138"/>
      <c r="L10" s="139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40"/>
      <c r="H11" s="141"/>
      <c r="I11" s="141"/>
      <c r="J11" s="141"/>
      <c r="K11" s="141"/>
      <c r="L11" s="142"/>
    </row>
    <row r="12" spans="1:12" s="23" customFormat="1" ht="18" customHeight="1" x14ac:dyDescent="0.2">
      <c r="A12" s="20"/>
      <c r="B12" s="21"/>
      <c r="C12" s="87"/>
      <c r="D12" s="87"/>
      <c r="E12" s="87"/>
      <c r="F12" s="21"/>
      <c r="G12" s="140"/>
      <c r="H12" s="141"/>
      <c r="I12" s="141"/>
      <c r="J12" s="141"/>
      <c r="K12" s="141"/>
      <c r="L12" s="142"/>
    </row>
    <row r="13" spans="1:12" s="23" customFormat="1" ht="18" customHeight="1" x14ac:dyDescent="0.2">
      <c r="A13" s="20"/>
      <c r="B13" s="21"/>
      <c r="C13" s="87"/>
      <c r="D13" s="87"/>
      <c r="E13" s="87"/>
      <c r="F13" s="21"/>
      <c r="G13" s="140"/>
      <c r="H13" s="141"/>
      <c r="I13" s="141"/>
      <c r="J13" s="141"/>
      <c r="K13" s="141"/>
      <c r="L13" s="142"/>
    </row>
    <row r="14" spans="1:12" s="23" customFormat="1" ht="18" customHeight="1" x14ac:dyDescent="0.2">
      <c r="A14" s="20"/>
      <c r="B14" s="21"/>
      <c r="C14" s="87"/>
      <c r="D14" s="87"/>
      <c r="E14" s="87"/>
      <c r="F14" s="21"/>
      <c r="G14" s="137" t="s">
        <v>41</v>
      </c>
      <c r="H14" s="138"/>
      <c r="I14" s="138"/>
      <c r="J14" s="138"/>
      <c r="K14" s="138"/>
      <c r="L14" s="139"/>
    </row>
    <row r="15" spans="1:12" s="23" customFormat="1" ht="18" customHeight="1" x14ac:dyDescent="0.2">
      <c r="A15" s="20"/>
      <c r="B15" s="21"/>
      <c r="C15" s="87"/>
      <c r="D15" s="87"/>
      <c r="E15" s="87"/>
      <c r="F15" s="21"/>
      <c r="G15" s="140"/>
      <c r="H15" s="141"/>
      <c r="I15" s="141"/>
      <c r="J15" s="141"/>
      <c r="K15" s="141"/>
      <c r="L15" s="142"/>
    </row>
    <row r="16" spans="1:12" s="23" customFormat="1" ht="18" customHeight="1" x14ac:dyDescent="0.2">
      <c r="A16" s="20"/>
      <c r="B16" s="21"/>
      <c r="C16" s="87"/>
      <c r="D16" s="87"/>
      <c r="E16" s="21"/>
      <c r="F16" s="21"/>
      <c r="G16" s="140"/>
      <c r="H16" s="141"/>
      <c r="I16" s="141"/>
      <c r="J16" s="141"/>
      <c r="K16" s="141"/>
      <c r="L16" s="142"/>
    </row>
    <row r="17" spans="1:12" s="23" customFormat="1" ht="18" customHeight="1" x14ac:dyDescent="0.2">
      <c r="A17" s="20"/>
      <c r="B17" s="21"/>
      <c r="C17" s="87"/>
      <c r="D17" s="87"/>
      <c r="E17" s="21"/>
      <c r="F17" s="21"/>
      <c r="G17" s="143"/>
      <c r="H17" s="144"/>
      <c r="I17" s="144"/>
      <c r="J17" s="144"/>
      <c r="K17" s="144"/>
      <c r="L17" s="14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8" sqref="A8"/>
    </sheetView>
  </sheetViews>
  <sheetFormatPr defaultColWidth="11" defaultRowHeight="12.75" x14ac:dyDescent="0.2"/>
  <cols>
    <col min="1" max="1" width="30.625" customWidth="1"/>
    <col min="2" max="2" width="23.625" customWidth="1"/>
  </cols>
  <sheetData>
    <row r="1" spans="1:2" ht="57" customHeight="1" x14ac:dyDescent="0.2">
      <c r="A1" s="146" t="s">
        <v>96</v>
      </c>
      <c r="B1" s="147"/>
    </row>
    <row r="2" spans="1:2" ht="57" customHeight="1" x14ac:dyDescent="0.75">
      <c r="A2" s="88" t="s">
        <v>10</v>
      </c>
      <c r="B2" s="89" t="s">
        <v>11</v>
      </c>
    </row>
    <row r="3" spans="1:2" ht="57" customHeight="1" x14ac:dyDescent="0.2">
      <c r="A3" s="90" t="s">
        <v>12</v>
      </c>
      <c r="B3" s="90" t="s">
        <v>7</v>
      </c>
    </row>
    <row r="4" spans="1:2" ht="57" customHeight="1" x14ac:dyDescent="0.2">
      <c r="A4" s="90" t="s">
        <v>13</v>
      </c>
      <c r="B4" s="90" t="s">
        <v>8</v>
      </c>
    </row>
    <row r="5" spans="1:2" ht="57" customHeight="1" x14ac:dyDescent="0.2">
      <c r="A5" s="90" t="s">
        <v>14</v>
      </c>
      <c r="B5" s="90" t="s">
        <v>9</v>
      </c>
    </row>
    <row r="6" spans="1:2" ht="57" customHeight="1" x14ac:dyDescent="0.2">
      <c r="A6" s="90" t="s">
        <v>15</v>
      </c>
      <c r="B6" s="90" t="s">
        <v>8</v>
      </c>
    </row>
    <row r="7" spans="1:2" ht="57" customHeight="1" x14ac:dyDescent="0.2">
      <c r="A7" s="90" t="s">
        <v>16</v>
      </c>
      <c r="B7" s="90" t="s">
        <v>7</v>
      </c>
    </row>
    <row r="8" spans="1:2" ht="57" customHeight="1" x14ac:dyDescent="0.2">
      <c r="A8" s="90" t="s">
        <v>17</v>
      </c>
      <c r="B8" s="90" t="s">
        <v>20</v>
      </c>
    </row>
    <row r="10" spans="1:2" ht="15.95" customHeight="1" x14ac:dyDescent="0.2"/>
  </sheetData>
  <mergeCells count="1">
    <mergeCell ref="A1:B1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Results</vt:lpstr>
      <vt:lpstr>Pool &amp; Bracket</vt:lpstr>
      <vt:lpstr>Pool A</vt:lpstr>
      <vt:lpstr>Pool B</vt:lpstr>
      <vt:lpstr>Pool C</vt:lpstr>
      <vt:lpstr>Pool D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2022-01-06T05:05:59Z</dcterms:modified>
</cp:coreProperties>
</file>