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0" yWindow="0" windowWidth="17685" windowHeight="10605" tabRatio="601" activeTab="2"/>
  </bookViews>
  <sheets>
    <sheet name="Overview" sheetId="44" r:id="rId1"/>
    <sheet name="Results" sheetId="13" r:id="rId2"/>
    <sheet name="Pools" sheetId="75" r:id="rId3"/>
    <sheet name="Pool Sheets" sheetId="73" r:id="rId4"/>
    <sheet name="Brackets" sheetId="76" r:id="rId5"/>
    <sheet name="Schedules" sheetId="78" r:id="rId6"/>
  </sheets>
  <calcPr calcId="145621"/>
</workbook>
</file>

<file path=xl/calcChain.xml><?xml version="1.0" encoding="utf-8"?>
<calcChain xmlns="http://schemas.openxmlformats.org/spreadsheetml/2006/main">
  <c r="AD52" i="73" l="1"/>
  <c r="AC52" i="73"/>
  <c r="Z57" i="73" s="1"/>
  <c r="AB52" i="73"/>
  <c r="Z55" i="73" s="1"/>
  <c r="AA52" i="73"/>
  <c r="Z53" i="73" s="1"/>
  <c r="R52" i="73"/>
  <c r="Q52" i="73"/>
  <c r="N57" i="73" s="1"/>
  <c r="P52" i="73"/>
  <c r="N55" i="73" s="1"/>
  <c r="O52" i="73"/>
  <c r="N53" i="73" s="1"/>
  <c r="F52" i="73"/>
  <c r="B59" i="73" s="1"/>
  <c r="E52" i="73"/>
  <c r="B57" i="73" s="1"/>
  <c r="D52" i="73"/>
  <c r="B55" i="73" s="1"/>
  <c r="C52" i="73"/>
  <c r="B53" i="73" s="1"/>
  <c r="AD35" i="73"/>
  <c r="AC35" i="73"/>
  <c r="Z40" i="73" s="1"/>
  <c r="AB35" i="73"/>
  <c r="Z38" i="73" s="1"/>
  <c r="AA35" i="73"/>
  <c r="Z36" i="73" s="1"/>
  <c r="R35" i="73"/>
  <c r="N42" i="73" s="1"/>
  <c r="Q35" i="73"/>
  <c r="N40" i="73" s="1"/>
  <c r="P35" i="73"/>
  <c r="N38" i="73" s="1"/>
  <c r="O35" i="73"/>
  <c r="N36" i="73" s="1"/>
  <c r="F35" i="73"/>
  <c r="B42" i="73" s="1"/>
  <c r="E35" i="73"/>
  <c r="B40" i="73" s="1"/>
  <c r="D35" i="73"/>
  <c r="B38" i="73" s="1"/>
  <c r="C35" i="73"/>
  <c r="B36" i="73" s="1"/>
  <c r="AD18" i="73"/>
  <c r="Z25" i="73" s="1"/>
  <c r="AC18" i="73"/>
  <c r="Z23" i="73" s="1"/>
  <c r="AB18" i="73"/>
  <c r="Z21" i="73" s="1"/>
  <c r="AA18" i="73"/>
  <c r="Z19" i="73" s="1"/>
  <c r="I33" i="75"/>
  <c r="D33" i="75"/>
  <c r="R18" i="73"/>
  <c r="N25" i="73" s="1"/>
  <c r="Q18" i="73"/>
  <c r="N23" i="73" s="1"/>
  <c r="P18" i="73"/>
  <c r="N21" i="73" s="1"/>
  <c r="O18" i="73"/>
  <c r="N19" i="73" s="1"/>
  <c r="F18" i="73"/>
  <c r="B25" i="73" s="1"/>
  <c r="E18" i="73"/>
  <c r="B23" i="73" s="1"/>
  <c r="D18" i="73"/>
  <c r="B21" i="73" s="1"/>
  <c r="C18" i="73"/>
  <c r="B19" i="73" s="1"/>
  <c r="AC1" i="73"/>
  <c r="Z6" i="73" s="1"/>
  <c r="AB1" i="73"/>
  <c r="Z4" i="73" s="1"/>
  <c r="AA1" i="73"/>
  <c r="Z2" i="73" s="1"/>
  <c r="Q1" i="73"/>
  <c r="N6" i="73" s="1"/>
  <c r="P1" i="73"/>
  <c r="N4" i="73" s="1"/>
  <c r="O1" i="73"/>
  <c r="N2" i="73" s="1"/>
  <c r="E1" i="73"/>
  <c r="B6" i="73" s="1"/>
  <c r="D1" i="73"/>
  <c r="B4" i="73" s="1"/>
  <c r="C1" i="73"/>
  <c r="B2" i="73" s="1"/>
  <c r="I43" i="75"/>
  <c r="D43" i="75"/>
  <c r="AP23" i="75"/>
  <c r="AK23" i="75"/>
  <c r="AE23" i="75"/>
  <c r="Z23" i="75"/>
  <c r="AP11" i="75"/>
  <c r="AK11" i="75"/>
  <c r="AE11" i="75"/>
  <c r="Z11" i="75"/>
  <c r="T47" i="75"/>
  <c r="O47" i="75"/>
  <c r="I47" i="75"/>
  <c r="D47" i="75"/>
  <c r="T35" i="75"/>
  <c r="O35" i="75"/>
  <c r="I35" i="75"/>
  <c r="D35" i="75"/>
  <c r="T23" i="75"/>
  <c r="O23" i="75"/>
  <c r="AP21" i="75"/>
  <c r="AP19" i="75"/>
  <c r="AP17" i="75"/>
  <c r="AK21" i="75"/>
  <c r="AK19" i="75"/>
  <c r="AK17" i="75"/>
  <c r="AE21" i="75"/>
  <c r="AE19" i="75"/>
  <c r="AE17" i="75"/>
  <c r="Z21" i="75"/>
  <c r="Z19" i="75"/>
  <c r="Z17" i="75"/>
  <c r="AP9" i="75"/>
  <c r="AP7" i="75"/>
  <c r="AP5" i="75"/>
  <c r="AK9" i="75"/>
  <c r="AK7" i="75"/>
  <c r="AK5" i="75"/>
  <c r="AE9" i="75"/>
  <c r="AE7" i="75"/>
  <c r="AE5" i="75"/>
  <c r="Z9" i="75"/>
  <c r="Z7" i="75"/>
  <c r="Z5" i="75"/>
  <c r="T45" i="75"/>
  <c r="T43" i="75"/>
  <c r="T41" i="75"/>
  <c r="O45" i="75"/>
  <c r="O43" i="75"/>
  <c r="O41" i="75"/>
  <c r="I45" i="75"/>
  <c r="I41" i="75"/>
  <c r="T33" i="75"/>
  <c r="T31" i="75"/>
  <c r="T29" i="75"/>
  <c r="I31" i="75"/>
  <c r="I29" i="75"/>
  <c r="T21" i="75"/>
  <c r="T19" i="75"/>
  <c r="T17" i="75"/>
  <c r="I21" i="75"/>
  <c r="I19" i="75"/>
  <c r="I17" i="75"/>
  <c r="T9" i="75"/>
  <c r="T5" i="75"/>
  <c r="I9" i="75"/>
  <c r="I7" i="75"/>
  <c r="I5" i="75"/>
  <c r="D45" i="75"/>
  <c r="D41" i="75"/>
  <c r="O33" i="75"/>
  <c r="O31" i="75"/>
  <c r="O29" i="75"/>
  <c r="D31" i="75"/>
  <c r="D29" i="75"/>
  <c r="O21" i="75"/>
  <c r="O19" i="75"/>
  <c r="O17" i="75"/>
  <c r="D21" i="75"/>
  <c r="D19" i="75"/>
  <c r="D17" i="75"/>
  <c r="O9" i="75"/>
  <c r="O7" i="75"/>
  <c r="O5" i="75"/>
  <c r="D9" i="75"/>
  <c r="D7" i="75"/>
  <c r="D5" i="75"/>
  <c r="Z59" i="73"/>
  <c r="Z42" i="73"/>
  <c r="N59" i="73"/>
  <c r="C52" i="13"/>
  <c r="A2" i="13"/>
  <c r="C2" i="13"/>
  <c r="B2" i="13"/>
  <c r="D51" i="44"/>
</calcChain>
</file>

<file path=xl/sharedStrings.xml><?xml version="1.0" encoding="utf-8"?>
<sst xmlns="http://schemas.openxmlformats.org/spreadsheetml/2006/main" count="532" uniqueCount="323">
  <si>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</si>
  <si>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</si>
  <si>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</si>
  <si>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</si>
  <si>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</si>
  <si>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</si>
  <si>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</si>
  <si>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</si>
  <si>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</si>
  <si>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</si>
  <si>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</si>
  <si>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</si>
  <si>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</si>
  <si>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</si>
  <si>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</si>
  <si>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</si>
  <si>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</si>
  <si>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</si>
  <si>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</si>
  <si>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</si>
  <si>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</si>
  <si>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</si>
  <si>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</si>
  <si>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</si>
  <si>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</si>
  <si>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</si>
  <si>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</si>
  <si>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</si>
  <si>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</si>
  <si>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</si>
  <si>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</si>
  <si>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</si>
  <si>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</si>
  <si>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</si>
  <si>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</si>
  <si>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ref L-6</t>
  </si>
  <si>
    <t>Pool D</t>
  </si>
  <si>
    <t>ref L-5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</si>
  <si>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</si>
  <si>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</si>
  <si>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</si>
  <si>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</si>
  <si>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</si>
  <si>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</si>
  <si>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</si>
  <si>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</si>
  <si>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</si>
  <si>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</si>
  <si>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</si>
  <si>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</si>
  <si>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</si>
  <si>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 xml:space="preserve">ref D1 </t>
  </si>
  <si>
    <t>E1</t>
  </si>
  <si>
    <t>F1</t>
  </si>
  <si>
    <t>ref C1</t>
  </si>
  <si>
    <t>F2</t>
  </si>
  <si>
    <t>E2</t>
  </si>
  <si>
    <t>17</t>
  </si>
  <si>
    <t>21</t>
  </si>
  <si>
    <t>A3</t>
  </si>
  <si>
    <t>B3</t>
  </si>
  <si>
    <t>D3</t>
  </si>
  <si>
    <t>C3</t>
  </si>
  <si>
    <t>E4</t>
  </si>
  <si>
    <t>D4</t>
  </si>
  <si>
    <t>F3</t>
  </si>
  <si>
    <t>E3</t>
  </si>
  <si>
    <t>F4</t>
  </si>
  <si>
    <t xml:space="preserve">ref A3 </t>
  </si>
  <si>
    <t>ref L-1</t>
  </si>
  <si>
    <t>ref L-2</t>
  </si>
  <si>
    <t>ref L-4</t>
  </si>
  <si>
    <t>25</t>
  </si>
  <si>
    <t>Pool G</t>
  </si>
  <si>
    <t>Pool H</t>
  </si>
  <si>
    <t>33</t>
  </si>
  <si>
    <t>H1</t>
  </si>
  <si>
    <t>G1</t>
  </si>
  <si>
    <t>G2</t>
  </si>
  <si>
    <t>H2</t>
  </si>
  <si>
    <t>H3</t>
  </si>
  <si>
    <t>G4</t>
  </si>
  <si>
    <t>H4</t>
  </si>
  <si>
    <t>G3</t>
  </si>
  <si>
    <t>ref C3</t>
  </si>
  <si>
    <t>ref B3</t>
  </si>
  <si>
    <t>ref L-10</t>
  </si>
  <si>
    <t>ref L-12</t>
  </si>
  <si>
    <t>ref L-13</t>
  </si>
  <si>
    <t>ref L-15</t>
  </si>
  <si>
    <t>ref L-16</t>
  </si>
  <si>
    <t>13</t>
  </si>
  <si>
    <t>14</t>
  </si>
  <si>
    <t>15</t>
  </si>
  <si>
    <t>26</t>
  </si>
  <si>
    <t>27</t>
  </si>
  <si>
    <t>37</t>
  </si>
  <si>
    <t>38</t>
  </si>
  <si>
    <t>39</t>
  </si>
  <si>
    <t>Pool I</t>
  </si>
  <si>
    <t>Pool J</t>
  </si>
  <si>
    <t>Pool K</t>
  </si>
  <si>
    <t>Pool L</t>
  </si>
  <si>
    <t>M1</t>
  </si>
  <si>
    <t>Ct 1</t>
  </si>
  <si>
    <t>M9</t>
  </si>
  <si>
    <t>M13</t>
  </si>
  <si>
    <t>M2</t>
  </si>
  <si>
    <t>Ct 2</t>
  </si>
  <si>
    <t>M10</t>
  </si>
  <si>
    <t>M19</t>
  </si>
  <si>
    <t>M11</t>
  </si>
  <si>
    <t>Ct 3</t>
  </si>
  <si>
    <t>M3</t>
  </si>
  <si>
    <t>M14</t>
  </si>
  <si>
    <t>M12</t>
  </si>
  <si>
    <t>Ct 4</t>
  </si>
  <si>
    <t>M4</t>
  </si>
  <si>
    <t>29</t>
  </si>
  <si>
    <t>41</t>
  </si>
  <si>
    <t>45</t>
  </si>
  <si>
    <t>L1</t>
  </si>
  <si>
    <t>I1</t>
  </si>
  <si>
    <t>J1</t>
  </si>
  <si>
    <t>K1</t>
  </si>
  <si>
    <t>M5</t>
  </si>
  <si>
    <t>M6</t>
  </si>
  <si>
    <t>M7</t>
  </si>
  <si>
    <t>M8</t>
  </si>
  <si>
    <t>ref L-7/8</t>
  </si>
  <si>
    <t>Gold Winner</t>
  </si>
  <si>
    <t>I3</t>
  </si>
  <si>
    <t>L3</t>
  </si>
  <si>
    <t>K3</t>
  </si>
  <si>
    <t>J3</t>
  </si>
  <si>
    <t>M23</t>
  </si>
  <si>
    <t>M24</t>
  </si>
  <si>
    <t>M25</t>
  </si>
  <si>
    <t>M26</t>
  </si>
  <si>
    <t>M27</t>
  </si>
  <si>
    <t>M28</t>
  </si>
  <si>
    <t>M29</t>
  </si>
  <si>
    <t>M30</t>
  </si>
  <si>
    <t>M31</t>
  </si>
  <si>
    <t>M32</t>
  </si>
  <si>
    <t>M33</t>
  </si>
  <si>
    <t>Bronze Winner</t>
  </si>
  <si>
    <t xml:space="preserve">ref D3 </t>
  </si>
  <si>
    <t>ref L-23</t>
  </si>
  <si>
    <t>ref L-24</t>
  </si>
  <si>
    <t>ref L-27</t>
  </si>
  <si>
    <t>ref L-28</t>
  </si>
  <si>
    <t>ref L-26</t>
  </si>
  <si>
    <t>ref L-29/30</t>
  </si>
  <si>
    <t>ref L-32</t>
  </si>
  <si>
    <t>K2</t>
  </si>
  <si>
    <t>L2</t>
  </si>
  <si>
    <t>I2</t>
  </si>
  <si>
    <t>J2</t>
  </si>
  <si>
    <t>M15</t>
  </si>
  <si>
    <t>M16</t>
  </si>
  <si>
    <t>M17</t>
  </si>
  <si>
    <t>M18</t>
  </si>
  <si>
    <t>M20</t>
  </si>
  <si>
    <t>M21</t>
  </si>
  <si>
    <t>ref L2</t>
  </si>
  <si>
    <t xml:space="preserve">ref I2 </t>
  </si>
  <si>
    <t>ref J2</t>
  </si>
  <si>
    <t>ref K2</t>
  </si>
  <si>
    <t>ref L-17</t>
  </si>
  <si>
    <t>ref L-18/19</t>
  </si>
  <si>
    <t>ref L-21</t>
  </si>
  <si>
    <t>M22</t>
  </si>
  <si>
    <t>K4</t>
  </si>
  <si>
    <t>J4</t>
  </si>
  <si>
    <t>I4</t>
  </si>
  <si>
    <t>L4</t>
  </si>
  <si>
    <t>M34</t>
  </si>
  <si>
    <t>M36</t>
  </si>
  <si>
    <t>M37</t>
  </si>
  <si>
    <t>M38</t>
  </si>
  <si>
    <t>M39</t>
  </si>
  <si>
    <t>M40</t>
  </si>
  <si>
    <t>M41</t>
  </si>
  <si>
    <t>ref L4</t>
  </si>
  <si>
    <t>ref L-34</t>
  </si>
  <si>
    <t>Flight Winner</t>
  </si>
  <si>
    <t>Silver Winner</t>
  </si>
  <si>
    <t>ref L-36</t>
  </si>
  <si>
    <t>M35</t>
  </si>
  <si>
    <t>ref L-35</t>
  </si>
  <si>
    <t>ref L-37/38</t>
  </si>
  <si>
    <t>ref H4</t>
  </si>
  <si>
    <t>4 Team Format</t>
  </si>
  <si>
    <t>208 U14 Blue</t>
  </si>
  <si>
    <t>G14208VB2EV</t>
  </si>
  <si>
    <t>Bi-County Wolfpack 14</t>
  </si>
  <si>
    <t>G14BCWLP1EV</t>
  </si>
  <si>
    <t>CB Elite 14 Red</t>
  </si>
  <si>
    <t>G14CBELT2EV</t>
  </si>
  <si>
    <t>CB Elite 14 White</t>
  </si>
  <si>
    <t>G14CBELT3EV</t>
  </si>
  <si>
    <t>Club Gold 14 Black</t>
  </si>
  <si>
    <t>G14CLGLD2EV</t>
  </si>
  <si>
    <t>Club Selah 14 Blue</t>
  </si>
  <si>
    <t>G14SELAH1EV</t>
  </si>
  <si>
    <t>Club Selah 14 Silver</t>
  </si>
  <si>
    <t>G14SELAH2EV</t>
  </si>
  <si>
    <t>Columbia Jrs 13-1 Black</t>
  </si>
  <si>
    <t>G13COLUM1EV</t>
  </si>
  <si>
    <t>Columbia Jrs 14-1 Black</t>
  </si>
  <si>
    <t>G14COLUM1EV</t>
  </si>
  <si>
    <t>Confluence 14</t>
  </si>
  <si>
    <t>G14CONFL1EV</t>
  </si>
  <si>
    <t>CPA 13/14 Cari</t>
  </si>
  <si>
    <t>G14CPAVB3EV</t>
  </si>
  <si>
    <t>CPA 14 Coupland</t>
  </si>
  <si>
    <t>G14CPAVB2EV</t>
  </si>
  <si>
    <t>Extreme U13/14-Alex</t>
  </si>
  <si>
    <t>G14EXTRM2EV</t>
  </si>
  <si>
    <t>KC Thunder U14 Black</t>
  </si>
  <si>
    <t>G14KCTHD2EV</t>
  </si>
  <si>
    <t>KC Thunder U14 Blue</t>
  </si>
  <si>
    <t>G14KCTHD1EV</t>
  </si>
  <si>
    <t>Kodiak U14 - Black</t>
  </si>
  <si>
    <t>G14CBKDK1EV</t>
  </si>
  <si>
    <t>Kodiak U14 - Red</t>
  </si>
  <si>
    <t>G14CBKDK2EV</t>
  </si>
  <si>
    <t>Kryptonite 14 Black</t>
  </si>
  <si>
    <t>G14KRYPT1EV</t>
  </si>
  <si>
    <t>Kryptonite 14 Green</t>
  </si>
  <si>
    <t>G14KRYPT2EV</t>
  </si>
  <si>
    <t>MID STATE VBC 14</t>
  </si>
  <si>
    <t>G14MDSVB1EV</t>
  </si>
  <si>
    <t>G14NCWVB1EV</t>
  </si>
  <si>
    <t>G14NCWVB2EV</t>
  </si>
  <si>
    <t>G14NCWVB3EV</t>
  </si>
  <si>
    <t>G14NCWVB4EV</t>
  </si>
  <si>
    <t>G14NCWVB5EV</t>
  </si>
  <si>
    <t>G14NCWVB6EV</t>
  </si>
  <si>
    <t>G14NCWVB7EV</t>
  </si>
  <si>
    <t>OTown U14 Black</t>
  </si>
  <si>
    <t>G14OTOWN1EV</t>
  </si>
  <si>
    <t>OTown U14 Red</t>
  </si>
  <si>
    <t>G14OTOWN2EV</t>
  </si>
  <si>
    <t>Prosser U14</t>
  </si>
  <si>
    <t>G14PROSR1EV</t>
  </si>
  <si>
    <t>RVC U13-Terry</t>
  </si>
  <si>
    <t>G13RNVTR1EV</t>
  </si>
  <si>
    <t>RVC U14-Jacob</t>
  </si>
  <si>
    <t>G14RNVTR3EV</t>
  </si>
  <si>
    <t>Shockwave 13</t>
  </si>
  <si>
    <t>G13SHOCK1EV</t>
  </si>
  <si>
    <t>Shockwave 14 White</t>
  </si>
  <si>
    <t>G14SHOCK2EV</t>
  </si>
  <si>
    <t>Sideout 14 Shannon</t>
  </si>
  <si>
    <t>G14SDTVB1EV</t>
  </si>
  <si>
    <t>Spokane Ignite 13-1</t>
  </si>
  <si>
    <t>G13IGNTE1EV</t>
  </si>
  <si>
    <t>Spokane Ignite 14 Matt</t>
  </si>
  <si>
    <t>G14IGNTE2EV</t>
  </si>
  <si>
    <t>Strike Force 14 Black</t>
  </si>
  <si>
    <t>G14STKFC1EV</t>
  </si>
  <si>
    <t>Team Yakima U14 Blue</t>
  </si>
  <si>
    <t>G14TMYKM4EV</t>
  </si>
  <si>
    <t>Team Yakima U14 Red</t>
  </si>
  <si>
    <t>G14TMYKM3EV</t>
  </si>
  <si>
    <t>G14WLDCT1EV</t>
  </si>
  <si>
    <t>UpperV-14-1</t>
  </si>
  <si>
    <t>G14UPRVB1EV</t>
  </si>
  <si>
    <t>UpperV-14-2</t>
  </si>
  <si>
    <t>G14UPRVB2EV</t>
  </si>
  <si>
    <t>Vancouver VBC 14-1</t>
  </si>
  <si>
    <t>G14VANVC1CE</t>
  </si>
  <si>
    <t>Yakima Elite U13 Regional</t>
  </si>
  <si>
    <t>G13YKELT1EV</t>
  </si>
  <si>
    <t>NCWVBC Lights Out U14</t>
  </si>
  <si>
    <t>East Wenatchee, WA</t>
  </si>
  <si>
    <t>NCWVBC 14 Gold</t>
  </si>
  <si>
    <t>NCWVBC 14 Black</t>
  </si>
  <si>
    <t>NCWVBC 14 Red</t>
  </si>
  <si>
    <t>NCWVBC 14 White</t>
  </si>
  <si>
    <t>NCWVBC 14 Gray</t>
  </si>
  <si>
    <t>NCWVBC 14 Blue</t>
  </si>
  <si>
    <t>NCWVBC 14 Green</t>
  </si>
  <si>
    <t>T-Town Wildcats       14-1</t>
  </si>
  <si>
    <t>Pool F - EHS - Ct. 1</t>
  </si>
  <si>
    <t>Pool G - EHS Ct. 2</t>
  </si>
  <si>
    <t>Pool J - EJHS Ct. 1</t>
  </si>
  <si>
    <t>Pool A - Kenroy Elem.</t>
  </si>
  <si>
    <t>Pool B - Sterling Jr. High Ct. 1</t>
  </si>
  <si>
    <t>Pool C - Sterling Jr. High Ct. 2</t>
  </si>
  <si>
    <t>Pool D - Clovis Elem. Ct. 1</t>
  </si>
  <si>
    <t>Pool E - Clovis Elem. Ct. 2</t>
  </si>
  <si>
    <t>Pool K - EJHS Ct. 2</t>
  </si>
  <si>
    <t>Pool H - EHS Ct. 3</t>
  </si>
  <si>
    <t>Kenroy Elem</t>
  </si>
  <si>
    <t>Sterling JH - Ct. 1</t>
  </si>
  <si>
    <t>Sterling JH - Ct. 2</t>
  </si>
  <si>
    <t>Clovis Elem. Ct. 1</t>
  </si>
  <si>
    <t>Clovis Elem. Ct. 2</t>
  </si>
  <si>
    <t>EHS Ct. 1</t>
  </si>
  <si>
    <t>EHS Ct. 2</t>
  </si>
  <si>
    <t>EHS Ct. 3</t>
  </si>
  <si>
    <t>EJHS Ct. 1</t>
  </si>
  <si>
    <t>EJHS Ct. 2</t>
  </si>
  <si>
    <t>1st avail</t>
  </si>
  <si>
    <t>ref L-37</t>
  </si>
  <si>
    <t>ref L - 39/40</t>
  </si>
  <si>
    <t>Break - 20 min</t>
  </si>
  <si>
    <t>1 st avail</t>
  </si>
  <si>
    <t>Ct  1 or 3</t>
  </si>
  <si>
    <t>EJHS Aux Gym (Ct.3)</t>
  </si>
  <si>
    <t>Ct 3 or 4</t>
  </si>
  <si>
    <t>Ct 1 or 4</t>
  </si>
  <si>
    <t>EHS Aux. Gym (Ct. 4)</t>
  </si>
  <si>
    <t>Pool L - EJHS Aux Gym (Ct. 3)</t>
  </si>
  <si>
    <t>Pool I - EHS Aux. Gym (Ct. 4)</t>
  </si>
  <si>
    <t>3 Team Format                            3 sets to 25 no cap</t>
  </si>
  <si>
    <t>Flight Bracket @ Sterling</t>
  </si>
  <si>
    <t>Bronze Bracket @ Clovis</t>
  </si>
  <si>
    <t>Silver Bracket @ EJHS</t>
  </si>
  <si>
    <t>Gold Bracket  @ EHS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</si>
</sst>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4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Verdana"/>
      <family val="2"/>
    </font>
    <font>
      <b/>
      <sz val="9"/>
      <name val="Calibri"/>
      <family val="2"/>
      <scheme val="minor"/>
    </font>
    <font>
      <b/>
      <sz val="9"/>
      <name val="Verdana"/>
      <family val="2"/>
    </font>
    <font>
      <sz val="9"/>
      <name val="Calibri"/>
      <family val="2"/>
      <scheme val="minor"/>
    </font>
    <font>
      <sz val="9"/>
      <name val="Verdana"/>
      <family val="2"/>
    </font>
    <font>
      <b/>
      <sz val="18"/>
      <name val="Calibri"/>
      <family val="2"/>
      <scheme val="minor"/>
    </font>
    <font>
      <sz val="18"/>
      <name val="Verdana"/>
      <family val="2"/>
    </font>
    <font>
      <sz val="18"/>
      <name val="Calibri"/>
      <family val="2"/>
      <scheme val="minor"/>
    </font>
    <font>
      <sz val="8"/>
      <name val="Verdana"/>
      <family val="2"/>
    </font>
    <font>
      <b/>
      <sz val="26"/>
      <name val="Verdana"/>
      <family val="2"/>
    </font>
    <font>
      <b/>
      <sz val="24"/>
      <name val="Verdana"/>
      <family val="2"/>
    </font>
    <font>
      <b/>
      <sz val="22"/>
      <name val="Verdana"/>
      <family val="2"/>
    </font>
    <font>
      <sz val="2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top"/>
    </xf>
    <xf numFmtId="49" fontId="6" fillId="4" borderId="1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Fill="1" applyBorder="1"/>
    <xf numFmtId="0" fontId="18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/>
    </xf>
    <xf numFmtId="0" fontId="3" fillId="0" borderId="14" xfId="0" applyFont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/>
    <xf numFmtId="0" fontId="3" fillId="0" borderId="17" xfId="0" applyFont="1" applyFill="1" applyBorder="1" applyAlignme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14" xfId="0" applyFont="1" applyBorder="1" applyAlignment="1"/>
    <xf numFmtId="0" fontId="3" fillId="0" borderId="0" xfId="0" applyFont="1" applyFill="1"/>
    <xf numFmtId="49" fontId="0" fillId="0" borderId="1" xfId="0" applyNumberForma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/>
    </xf>
    <xf numFmtId="0" fontId="3" fillId="0" borderId="18" xfId="0" applyFont="1" applyFill="1" applyBorder="1" applyAlignment="1"/>
    <xf numFmtId="0" fontId="3" fillId="0" borderId="20" xfId="0" applyFont="1" applyBorder="1" applyAlignment="1">
      <alignment horizontal="right"/>
    </xf>
    <xf numFmtId="0" fontId="3" fillId="0" borderId="19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4" borderId="22" xfId="0" applyFont="1" applyFill="1" applyBorder="1"/>
    <xf numFmtId="0" fontId="3" fillId="0" borderId="20" xfId="0" applyFont="1" applyFill="1" applyBorder="1" applyAlignment="1">
      <alignment horizontal="left"/>
    </xf>
    <xf numFmtId="0" fontId="3" fillId="0" borderId="19" xfId="0" applyFont="1" applyBorder="1"/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3" fillId="0" borderId="19" xfId="0" applyFont="1" applyFill="1" applyBorder="1" applyAlignment="1"/>
    <xf numFmtId="0" fontId="3" fillId="0" borderId="21" xfId="0" applyFont="1" applyFill="1" applyBorder="1" applyAlignment="1"/>
    <xf numFmtId="0" fontId="3" fillId="0" borderId="3" xfId="0" applyFont="1" applyFill="1" applyBorder="1" applyAlignment="1"/>
    <xf numFmtId="0" fontId="3" fillId="0" borderId="19" xfId="0" applyFont="1" applyBorder="1" applyAlignment="1"/>
    <xf numFmtId="0" fontId="3" fillId="0" borderId="20" xfId="0" applyFont="1" applyBorder="1" applyAlignment="1"/>
    <xf numFmtId="0" fontId="3" fillId="0" borderId="18" xfId="0" applyFont="1" applyBorder="1" applyAlignment="1">
      <alignment horizontal="right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20" fillId="0" borderId="1" xfId="0" applyFont="1" applyBorder="1"/>
    <xf numFmtId="0" fontId="24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/>
    <xf numFmtId="0" fontId="27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49" fontId="30" fillId="0" borderId="0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49" fontId="30" fillId="0" borderId="34" xfId="0" applyNumberFormat="1" applyFont="1" applyBorder="1" applyAlignment="1">
      <alignment horizontal="center" vertical="center" wrapText="1"/>
    </xf>
    <xf numFmtId="0" fontId="0" fillId="4" borderId="1" xfId="0" applyFill="1" applyBorder="1" applyAlignment="1"/>
    <xf numFmtId="0" fontId="13" fillId="4" borderId="1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5" borderId="25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1" fillId="4" borderId="23" xfId="0" applyFont="1" applyFill="1" applyBorder="1" applyAlignment="1">
      <alignment horizontal="center" vertical="center"/>
    </xf>
    <xf numFmtId="0" fontId="22" fillId="4" borderId="28" xfId="0" applyFont="1" applyFill="1" applyBorder="1" applyAlignment="1">
      <alignment horizontal="center" vertical="center"/>
    </xf>
    <xf numFmtId="0" fontId="17" fillId="4" borderId="31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 wrapText="1"/>
    </xf>
    <xf numFmtId="0" fontId="26" fillId="5" borderId="2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16" fillId="0" borderId="23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0" fillId="0" borderId="32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31" fillId="0" borderId="32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5" fillId="4" borderId="2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wrapText="1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4" borderId="24" xfId="0" applyFont="1" applyFill="1" applyBorder="1" applyAlignment="1">
      <alignment wrapText="1"/>
    </xf>
    <xf numFmtId="0" fontId="8" fillId="4" borderId="18" xfId="0" applyFont="1" applyFill="1" applyBorder="1" applyAlignment="1">
      <alignment wrapText="1"/>
    </xf>
    <xf numFmtId="0" fontId="10" fillId="6" borderId="37" xfId="0" applyFont="1" applyFill="1" applyBorder="1" applyAlignment="1">
      <alignment horizontal="center" vertical="center"/>
    </xf>
    <xf numFmtId="0" fontId="10" fillId="6" borderId="38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 wrapText="1"/>
    </xf>
    <xf numFmtId="0" fontId="10" fillId="6" borderId="38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34" zoomScaleNormal="100" workbookViewId="0">
      <selection activeCell="B25" sqref="B25"/>
    </sheetView>
  </sheetViews>
  <sheetFormatPr defaultColWidth="10.875" defaultRowHeight="12.75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  <col min="7" max="7" width="24.75" customWidth="1"/>
    <col min="8" max="8" width="14.625" customWidth="1"/>
  </cols>
  <sheetData>
    <row r="1" spans="1:4" ht="18" customHeight="1" x14ac:dyDescent="0.2">
      <c r="A1" s="136" t="s">
        <v>27</v>
      </c>
      <c r="B1" s="136"/>
      <c r="C1" s="105" t="s">
        <v>276</v>
      </c>
      <c r="D1" s="106"/>
    </row>
    <row r="2" spans="1:4" ht="18" customHeight="1" x14ac:dyDescent="0.2">
      <c r="A2" s="136" t="s">
        <v>30</v>
      </c>
      <c r="B2" s="136"/>
      <c r="C2" s="107">
        <v>43485</v>
      </c>
      <c r="D2" s="106"/>
    </row>
    <row r="3" spans="1:4" ht="18" customHeight="1" x14ac:dyDescent="0.2">
      <c r="A3" s="136" t="s">
        <v>26</v>
      </c>
      <c r="B3" s="136"/>
      <c r="C3" s="105" t="s">
        <v>277</v>
      </c>
      <c r="D3" s="106"/>
    </row>
    <row r="4" spans="1:4" ht="18" customHeight="1" x14ac:dyDescent="0.2"/>
    <row r="5" spans="1:4" ht="18" customHeight="1" x14ac:dyDescent="0.2">
      <c r="A5" s="42" t="s">
        <v>23</v>
      </c>
      <c r="B5" s="42" t="s">
        <v>0</v>
      </c>
      <c r="C5" s="42" t="s">
        <v>24</v>
      </c>
      <c r="D5" s="42" t="s">
        <v>31</v>
      </c>
    </row>
    <row r="6" spans="1:4" ht="18" customHeight="1" x14ac:dyDescent="0.2">
      <c r="A6" s="1">
        <v>1</v>
      </c>
      <c r="B6" s="104" t="s">
        <v>259</v>
      </c>
      <c r="C6" s="104" t="s">
        <v>260</v>
      </c>
      <c r="D6" s="43"/>
    </row>
    <row r="7" spans="1:4" ht="18" customHeight="1" x14ac:dyDescent="0.2">
      <c r="A7" s="1">
        <v>2</v>
      </c>
      <c r="B7" s="104" t="s">
        <v>278</v>
      </c>
      <c r="C7" s="104" t="s">
        <v>234</v>
      </c>
      <c r="D7" s="43"/>
    </row>
    <row r="8" spans="1:4" ht="18" customHeight="1" x14ac:dyDescent="0.2">
      <c r="A8" s="1">
        <v>3</v>
      </c>
      <c r="B8" s="104" t="s">
        <v>204</v>
      </c>
      <c r="C8" s="104" t="s">
        <v>205</v>
      </c>
      <c r="D8" s="43"/>
    </row>
    <row r="9" spans="1:4" ht="18" customHeight="1" x14ac:dyDescent="0.2">
      <c r="A9" s="1">
        <v>4</v>
      </c>
      <c r="B9" s="104" t="s">
        <v>194</v>
      </c>
      <c r="C9" s="104" t="s">
        <v>195</v>
      </c>
      <c r="D9" s="43"/>
    </row>
    <row r="10" spans="1:4" ht="18" customHeight="1" x14ac:dyDescent="0.2">
      <c r="A10" s="1">
        <v>5</v>
      </c>
      <c r="B10" s="104" t="s">
        <v>224</v>
      </c>
      <c r="C10" s="104" t="s">
        <v>225</v>
      </c>
      <c r="D10" s="43"/>
    </row>
    <row r="11" spans="1:4" ht="18" customHeight="1" x14ac:dyDescent="0.2">
      <c r="A11" s="1">
        <v>6</v>
      </c>
      <c r="B11" s="104" t="s">
        <v>255</v>
      </c>
      <c r="C11" s="104" t="s">
        <v>256</v>
      </c>
      <c r="D11" s="43"/>
    </row>
    <row r="12" spans="1:4" ht="18" customHeight="1" x14ac:dyDescent="0.2">
      <c r="A12" s="1">
        <v>7</v>
      </c>
      <c r="B12" s="104" t="s">
        <v>253</v>
      </c>
      <c r="C12" s="104" t="s">
        <v>254</v>
      </c>
      <c r="D12" s="43"/>
    </row>
    <row r="13" spans="1:4" ht="18" customHeight="1" x14ac:dyDescent="0.2">
      <c r="A13" s="1">
        <v>8</v>
      </c>
      <c r="B13" s="104" t="s">
        <v>196</v>
      </c>
      <c r="C13" s="104" t="s">
        <v>197</v>
      </c>
      <c r="D13" s="43"/>
    </row>
    <row r="14" spans="1:4" ht="18" customHeight="1" x14ac:dyDescent="0.2">
      <c r="A14" s="1">
        <v>9</v>
      </c>
      <c r="B14" s="104" t="s">
        <v>279</v>
      </c>
      <c r="C14" s="104" t="s">
        <v>235</v>
      </c>
      <c r="D14" s="43"/>
    </row>
    <row r="15" spans="1:4" ht="18" customHeight="1" x14ac:dyDescent="0.2">
      <c r="A15" s="1">
        <v>10</v>
      </c>
      <c r="B15" s="104" t="s">
        <v>228</v>
      </c>
      <c r="C15" s="104" t="s">
        <v>229</v>
      </c>
      <c r="D15" s="43"/>
    </row>
    <row r="16" spans="1:4" ht="18" customHeight="1" x14ac:dyDescent="0.2">
      <c r="A16" s="1">
        <v>11</v>
      </c>
      <c r="B16" s="104" t="s">
        <v>268</v>
      </c>
      <c r="C16" s="104" t="s">
        <v>269</v>
      </c>
      <c r="D16" s="43"/>
    </row>
    <row r="17" spans="1:9" ht="18" customHeight="1" x14ac:dyDescent="0.2">
      <c r="A17" s="1">
        <v>12</v>
      </c>
      <c r="B17" s="104" t="s">
        <v>241</v>
      </c>
      <c r="C17" s="104" t="s">
        <v>242</v>
      </c>
      <c r="D17" s="43"/>
    </row>
    <row r="18" spans="1:9" ht="18" customHeight="1" x14ac:dyDescent="0.2">
      <c r="A18" s="1">
        <v>13</v>
      </c>
      <c r="B18" s="104" t="s">
        <v>251</v>
      </c>
      <c r="C18" s="104" t="s">
        <v>252</v>
      </c>
      <c r="D18" s="43"/>
    </row>
    <row r="19" spans="1:9" ht="18" customHeight="1" x14ac:dyDescent="0.2">
      <c r="A19" s="1">
        <v>14</v>
      </c>
      <c r="B19" s="104" t="s">
        <v>210</v>
      </c>
      <c r="C19" s="104" t="s">
        <v>211</v>
      </c>
      <c r="D19" s="43"/>
    </row>
    <row r="20" spans="1:9" ht="18" customHeight="1" x14ac:dyDescent="0.2">
      <c r="A20" s="1">
        <v>15</v>
      </c>
      <c r="B20" s="104" t="s">
        <v>212</v>
      </c>
      <c r="C20" s="104" t="s">
        <v>213</v>
      </c>
      <c r="D20" s="43"/>
    </row>
    <row r="21" spans="1:9" ht="18" customHeight="1" x14ac:dyDescent="0.2">
      <c r="A21" s="1">
        <v>16</v>
      </c>
      <c r="B21" s="104" t="s">
        <v>232</v>
      </c>
      <c r="C21" s="104" t="s">
        <v>233</v>
      </c>
      <c r="D21" s="43"/>
    </row>
    <row r="22" spans="1:9" ht="18" customHeight="1" x14ac:dyDescent="0.2">
      <c r="A22" s="1">
        <v>17</v>
      </c>
      <c r="B22" s="104" t="s">
        <v>280</v>
      </c>
      <c r="C22" s="104" t="s">
        <v>236</v>
      </c>
      <c r="D22" s="43"/>
    </row>
    <row r="23" spans="1:9" ht="18" customHeight="1" x14ac:dyDescent="0.2">
      <c r="A23" s="1">
        <v>18</v>
      </c>
      <c r="B23" s="104" t="s">
        <v>257</v>
      </c>
      <c r="C23" s="104" t="s">
        <v>258</v>
      </c>
      <c r="D23" s="43"/>
    </row>
    <row r="24" spans="1:9" ht="18" customHeight="1" x14ac:dyDescent="0.2">
      <c r="A24" s="1">
        <v>19</v>
      </c>
      <c r="B24" s="121" t="s">
        <v>285</v>
      </c>
      <c r="C24" s="104" t="s">
        <v>267</v>
      </c>
      <c r="D24" s="43"/>
    </row>
    <row r="25" spans="1:9" ht="18" customHeight="1" x14ac:dyDescent="0.2">
      <c r="A25" s="1">
        <v>20</v>
      </c>
      <c r="B25" s="104" t="s">
        <v>206</v>
      </c>
      <c r="C25" s="104" t="s">
        <v>207</v>
      </c>
      <c r="D25" s="43"/>
    </row>
    <row r="26" spans="1:9" ht="18" customHeight="1" x14ac:dyDescent="0.2">
      <c r="A26" s="1">
        <v>21</v>
      </c>
      <c r="B26" s="104" t="s">
        <v>222</v>
      </c>
      <c r="C26" s="104" t="s">
        <v>223</v>
      </c>
      <c r="D26" s="43"/>
    </row>
    <row r="27" spans="1:9" ht="18" customHeight="1" x14ac:dyDescent="0.2">
      <c r="A27" s="1">
        <v>22</v>
      </c>
      <c r="B27" s="104" t="s">
        <v>230</v>
      </c>
      <c r="C27" s="104" t="s">
        <v>231</v>
      </c>
      <c r="D27" s="43"/>
      <c r="G27" s="108"/>
      <c r="H27" s="108"/>
      <c r="I27" s="108"/>
    </row>
    <row r="28" spans="1:9" ht="18" customHeight="1" x14ac:dyDescent="0.2">
      <c r="A28" s="1">
        <v>23</v>
      </c>
      <c r="B28" s="104" t="s">
        <v>245</v>
      </c>
      <c r="C28" s="104" t="s">
        <v>246</v>
      </c>
      <c r="D28" s="43"/>
      <c r="G28" s="108"/>
      <c r="H28" s="108"/>
      <c r="I28" s="108"/>
    </row>
    <row r="29" spans="1:9" ht="18" customHeight="1" x14ac:dyDescent="0.2">
      <c r="A29" s="1">
        <v>24</v>
      </c>
      <c r="B29" s="104" t="s">
        <v>274</v>
      </c>
      <c r="C29" s="104" t="s">
        <v>275</v>
      </c>
      <c r="D29" s="43"/>
      <c r="G29" s="108"/>
      <c r="H29" s="108"/>
      <c r="I29" s="108"/>
    </row>
    <row r="30" spans="1:9" ht="18" customHeight="1" x14ac:dyDescent="0.2">
      <c r="A30" s="1">
        <v>25</v>
      </c>
      <c r="B30" s="104" t="s">
        <v>249</v>
      </c>
      <c r="C30" s="104" t="s">
        <v>250</v>
      </c>
      <c r="D30" s="43"/>
      <c r="G30" s="108"/>
      <c r="H30" s="108"/>
      <c r="I30" s="108"/>
    </row>
    <row r="31" spans="1:9" ht="18" customHeight="1" x14ac:dyDescent="0.2">
      <c r="A31" s="1">
        <v>26</v>
      </c>
      <c r="B31" s="104" t="s">
        <v>202</v>
      </c>
      <c r="C31" s="104" t="s">
        <v>203</v>
      </c>
      <c r="D31" s="43"/>
      <c r="G31" s="108"/>
      <c r="H31" s="108"/>
      <c r="I31" s="108"/>
    </row>
    <row r="32" spans="1:9" ht="18" customHeight="1" x14ac:dyDescent="0.2">
      <c r="A32" s="1">
        <v>27</v>
      </c>
      <c r="B32" s="104" t="s">
        <v>281</v>
      </c>
      <c r="C32" s="104" t="s">
        <v>237</v>
      </c>
      <c r="D32" s="43"/>
      <c r="G32" s="108"/>
      <c r="H32" s="108"/>
      <c r="I32" s="108"/>
    </row>
    <row r="33" spans="1:9" ht="18" customHeight="1" x14ac:dyDescent="0.2">
      <c r="A33" s="1">
        <v>28</v>
      </c>
      <c r="B33" s="104" t="s">
        <v>265</v>
      </c>
      <c r="C33" s="104" t="s">
        <v>266</v>
      </c>
      <c r="D33" s="43"/>
      <c r="G33" s="108"/>
      <c r="H33" s="108"/>
      <c r="I33" s="108"/>
    </row>
    <row r="34" spans="1:9" ht="18" customHeight="1" x14ac:dyDescent="0.2">
      <c r="A34" s="1">
        <v>29</v>
      </c>
      <c r="B34" s="104" t="s">
        <v>216</v>
      </c>
      <c r="C34" s="104" t="s">
        <v>217</v>
      </c>
      <c r="D34" s="43"/>
      <c r="G34" s="108"/>
      <c r="H34" s="108"/>
      <c r="I34" s="108"/>
    </row>
    <row r="35" spans="1:9" ht="18" customHeight="1" x14ac:dyDescent="0.2">
      <c r="A35" s="1">
        <v>30</v>
      </c>
      <c r="B35" s="104" t="s">
        <v>261</v>
      </c>
      <c r="C35" s="104" t="s">
        <v>262</v>
      </c>
      <c r="D35" s="43"/>
      <c r="G35" s="108"/>
      <c r="H35" s="108"/>
      <c r="I35" s="108"/>
    </row>
    <row r="36" spans="1:9" ht="18" customHeight="1" x14ac:dyDescent="0.2">
      <c r="A36" s="1">
        <v>31</v>
      </c>
      <c r="B36" s="104" t="s">
        <v>198</v>
      </c>
      <c r="C36" s="104" t="s">
        <v>199</v>
      </c>
      <c r="D36" s="43"/>
      <c r="G36" s="108"/>
      <c r="H36" s="108"/>
      <c r="I36" s="108"/>
    </row>
    <row r="37" spans="1:9" ht="18" customHeight="1" x14ac:dyDescent="0.2">
      <c r="A37" s="1">
        <v>32</v>
      </c>
      <c r="B37" s="104" t="s">
        <v>247</v>
      </c>
      <c r="C37" s="104" t="s">
        <v>248</v>
      </c>
      <c r="D37" s="43"/>
      <c r="G37" s="108"/>
      <c r="H37" s="108"/>
      <c r="I37" s="108"/>
    </row>
    <row r="38" spans="1:9" ht="18" customHeight="1" x14ac:dyDescent="0.2">
      <c r="A38" s="1">
        <v>33</v>
      </c>
      <c r="B38" s="104" t="s">
        <v>214</v>
      </c>
      <c r="C38" s="104" t="s">
        <v>215</v>
      </c>
      <c r="D38" s="43"/>
      <c r="G38" s="108"/>
      <c r="H38" s="108"/>
      <c r="I38" s="108"/>
    </row>
    <row r="39" spans="1:9" ht="18" customHeight="1" x14ac:dyDescent="0.2">
      <c r="A39" s="1">
        <v>34</v>
      </c>
      <c r="B39" s="104" t="s">
        <v>218</v>
      </c>
      <c r="C39" s="104" t="s">
        <v>219</v>
      </c>
      <c r="D39" s="43"/>
      <c r="G39" s="108"/>
      <c r="H39" s="108"/>
      <c r="I39" s="108"/>
    </row>
    <row r="40" spans="1:9" ht="18" customHeight="1" x14ac:dyDescent="0.2">
      <c r="A40" s="1">
        <v>35</v>
      </c>
      <c r="B40" s="104" t="s">
        <v>282</v>
      </c>
      <c r="C40" s="104" t="s">
        <v>238</v>
      </c>
      <c r="D40" s="43"/>
      <c r="G40" s="108"/>
      <c r="H40" s="108"/>
      <c r="I40" s="108"/>
    </row>
    <row r="41" spans="1:9" ht="18" customHeight="1" x14ac:dyDescent="0.2">
      <c r="A41" s="1">
        <v>36</v>
      </c>
      <c r="B41" s="104" t="s">
        <v>272</v>
      </c>
      <c r="C41" s="104" t="s">
        <v>273</v>
      </c>
      <c r="D41" s="43"/>
      <c r="G41" s="108"/>
      <c r="H41" s="108"/>
      <c r="I41" s="108"/>
    </row>
    <row r="42" spans="1:9" ht="18" customHeight="1" x14ac:dyDescent="0.2">
      <c r="A42" s="1">
        <v>37</v>
      </c>
      <c r="B42" s="104" t="s">
        <v>208</v>
      </c>
      <c r="C42" s="104" t="s">
        <v>209</v>
      </c>
      <c r="D42" s="43"/>
      <c r="G42" s="108"/>
      <c r="H42" s="108"/>
      <c r="I42" s="108"/>
    </row>
    <row r="43" spans="1:9" ht="18" customHeight="1" x14ac:dyDescent="0.2">
      <c r="A43" s="1">
        <v>38</v>
      </c>
      <c r="B43" s="104" t="s">
        <v>243</v>
      </c>
      <c r="C43" s="104" t="s">
        <v>244</v>
      </c>
      <c r="D43" s="43"/>
      <c r="G43" s="108"/>
      <c r="H43" s="108"/>
      <c r="I43" s="108"/>
    </row>
    <row r="44" spans="1:9" ht="18" customHeight="1" x14ac:dyDescent="0.2">
      <c r="A44" s="1">
        <v>39</v>
      </c>
      <c r="B44" s="104" t="s">
        <v>270</v>
      </c>
      <c r="C44" s="104" t="s">
        <v>271</v>
      </c>
      <c r="D44" s="43"/>
      <c r="G44" s="108"/>
      <c r="H44" s="108"/>
      <c r="I44" s="108"/>
    </row>
    <row r="45" spans="1:9" ht="18" customHeight="1" x14ac:dyDescent="0.2">
      <c r="A45" s="1">
        <v>40</v>
      </c>
      <c r="B45" s="104" t="s">
        <v>200</v>
      </c>
      <c r="C45" s="104" t="s">
        <v>201</v>
      </c>
      <c r="D45" s="43"/>
      <c r="G45" s="108"/>
      <c r="H45" s="108"/>
      <c r="I45" s="108"/>
    </row>
    <row r="46" spans="1:9" ht="18" customHeight="1" x14ac:dyDescent="0.2">
      <c r="A46" s="1">
        <v>41</v>
      </c>
      <c r="B46" s="104" t="s">
        <v>263</v>
      </c>
      <c r="C46" s="104" t="s">
        <v>264</v>
      </c>
      <c r="D46" s="43"/>
      <c r="G46" s="108"/>
      <c r="H46" s="108"/>
      <c r="I46" s="108"/>
    </row>
    <row r="47" spans="1:9" ht="18" customHeight="1" x14ac:dyDescent="0.2">
      <c r="A47" s="1">
        <v>42</v>
      </c>
      <c r="B47" s="104" t="s">
        <v>283</v>
      </c>
      <c r="C47" s="104" t="s">
        <v>239</v>
      </c>
      <c r="D47" s="43"/>
      <c r="G47" s="108"/>
      <c r="H47" s="108"/>
      <c r="I47" s="108"/>
    </row>
    <row r="48" spans="1:9" ht="18" customHeight="1" x14ac:dyDescent="0.2">
      <c r="A48" s="1">
        <v>43</v>
      </c>
      <c r="B48" s="104" t="s">
        <v>226</v>
      </c>
      <c r="C48" s="104" t="s">
        <v>227</v>
      </c>
      <c r="D48" s="43"/>
      <c r="G48" s="108"/>
      <c r="H48" s="108"/>
      <c r="I48" s="108"/>
    </row>
    <row r="49" spans="1:9" ht="18" customHeight="1" x14ac:dyDescent="0.2">
      <c r="A49" s="1">
        <v>44</v>
      </c>
      <c r="B49" s="104" t="s">
        <v>220</v>
      </c>
      <c r="C49" s="104" t="s">
        <v>221</v>
      </c>
      <c r="D49" s="43"/>
      <c r="G49" s="108"/>
      <c r="H49" s="108"/>
      <c r="I49" s="108"/>
    </row>
    <row r="50" spans="1:9" ht="18" customHeight="1" x14ac:dyDescent="0.2">
      <c r="A50" s="1">
        <v>45</v>
      </c>
      <c r="B50" s="104" t="s">
        <v>284</v>
      </c>
      <c r="C50" s="104" t="s">
        <v>240</v>
      </c>
      <c r="D50" s="43"/>
      <c r="G50" s="108"/>
      <c r="H50" s="108"/>
      <c r="I50" s="108"/>
    </row>
    <row r="51" spans="1:9" ht="18" customHeight="1" x14ac:dyDescent="0.2">
      <c r="C51" s="45" t="s">
        <v>32</v>
      </c>
      <c r="D51" s="44" t="e">
        <f>AVERAGE(D6:D50)</f>
        <v>#DIV/0!</v>
      </c>
      <c r="G51" s="108"/>
      <c r="H51" s="108"/>
      <c r="I51" s="108"/>
    </row>
    <row r="53" spans="1:9" x14ac:dyDescent="0.2">
      <c r="C53" s="137" t="s">
        <v>49</v>
      </c>
      <c r="D53" s="137"/>
    </row>
    <row r="54" spans="1:9" x14ac:dyDescent="0.2">
      <c r="C54" s="137"/>
      <c r="D54" s="137"/>
    </row>
  </sheetData>
  <mergeCells count="5">
    <mergeCell ref="A1:B1"/>
    <mergeCell ref="A2:B2"/>
    <mergeCell ref="A3:B3"/>
    <mergeCell ref="D53:D54"/>
    <mergeCell ref="C53:C54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4" zoomScaleNormal="100" workbookViewId="0">
      <selection activeCell="A50" sqref="A50:IV50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7" customHeight="1" x14ac:dyDescent="0.2">
      <c r="A1" s="35" t="s">
        <v>26</v>
      </c>
      <c r="B1" s="35" t="s">
        <v>27</v>
      </c>
      <c r="C1" s="35" t="s">
        <v>28</v>
      </c>
    </row>
    <row r="2" spans="1:3" s="16" customFormat="1" ht="19.7" customHeight="1" x14ac:dyDescent="0.25">
      <c r="A2" s="45" t="str">
        <f>Overview!C3</f>
        <v>East Wenatchee, WA</v>
      </c>
      <c r="B2" s="45" t="str">
        <f>Overview!C1</f>
        <v>NCWVBC Lights Out U14</v>
      </c>
      <c r="C2" s="45">
        <f>Overview!C2</f>
        <v>43485</v>
      </c>
    </row>
    <row r="3" spans="1:3" s="16" customFormat="1" ht="19.7" customHeight="1" x14ac:dyDescent="0.25">
      <c r="A3"/>
      <c r="B3"/>
      <c r="C3"/>
    </row>
    <row r="4" spans="1:3" s="16" customFormat="1" ht="19.7" customHeight="1" x14ac:dyDescent="0.25">
      <c r="A4" s="36" t="s">
        <v>29</v>
      </c>
      <c r="B4" s="36" t="s">
        <v>0</v>
      </c>
      <c r="C4" s="36" t="s">
        <v>18</v>
      </c>
    </row>
    <row r="5" spans="1:3" s="16" customFormat="1" ht="19.7" customHeight="1" x14ac:dyDescent="0.25">
      <c r="A5" s="37" t="s">
        <v>8</v>
      </c>
      <c r="B5" s="38"/>
      <c r="C5" s="39"/>
    </row>
    <row r="6" spans="1:3" s="16" customFormat="1" ht="19.7" customHeight="1" x14ac:dyDescent="0.25">
      <c r="A6" s="17" t="s">
        <v>7</v>
      </c>
      <c r="B6" s="26"/>
      <c r="C6" s="27"/>
    </row>
    <row r="7" spans="1:3" s="16" customFormat="1" ht="19.7" customHeight="1" x14ac:dyDescent="0.25">
      <c r="A7" s="40" t="s">
        <v>9</v>
      </c>
      <c r="B7" s="38"/>
      <c r="C7" s="39"/>
    </row>
    <row r="8" spans="1:3" s="16" customFormat="1" ht="19.7" customHeight="1" x14ac:dyDescent="0.25">
      <c r="A8" s="17" t="s">
        <v>9</v>
      </c>
      <c r="B8" s="26"/>
      <c r="C8" s="26"/>
    </row>
    <row r="9" spans="1:3" s="16" customFormat="1" ht="19.7" customHeight="1" x14ac:dyDescent="0.25">
      <c r="A9" s="40" t="s">
        <v>19</v>
      </c>
      <c r="B9" s="41"/>
      <c r="C9" s="41"/>
    </row>
    <row r="10" spans="1:3" s="16" customFormat="1" ht="19.7" customHeight="1" x14ac:dyDescent="0.25">
      <c r="A10" s="17" t="s">
        <v>19</v>
      </c>
      <c r="B10" s="26"/>
      <c r="C10" s="27"/>
    </row>
    <row r="11" spans="1:3" s="16" customFormat="1" ht="19.7" customHeight="1" x14ac:dyDescent="0.25">
      <c r="A11" s="40" t="s">
        <v>19</v>
      </c>
      <c r="B11" s="38"/>
      <c r="C11" s="39"/>
    </row>
    <row r="12" spans="1:3" s="16" customFormat="1" ht="19.7" customHeight="1" x14ac:dyDescent="0.25">
      <c r="A12" s="17" t="s">
        <v>19</v>
      </c>
      <c r="B12" s="25"/>
      <c r="C12" s="28"/>
    </row>
    <row r="13" spans="1:3" s="16" customFormat="1" ht="19.7" customHeight="1" x14ac:dyDescent="0.25">
      <c r="A13" s="40" t="s">
        <v>33</v>
      </c>
      <c r="B13" s="38"/>
      <c r="C13" s="39"/>
    </row>
    <row r="14" spans="1:3" ht="19.7" customHeight="1" x14ac:dyDescent="0.25">
      <c r="A14" s="17" t="s">
        <v>33</v>
      </c>
      <c r="B14" s="25"/>
      <c r="C14" s="28"/>
    </row>
    <row r="15" spans="1:3" ht="19.7" customHeight="1" x14ac:dyDescent="0.25">
      <c r="A15" s="40" t="s">
        <v>33</v>
      </c>
      <c r="B15" s="38"/>
      <c r="C15" s="39"/>
    </row>
    <row r="16" spans="1:3" ht="19.7" customHeight="1" x14ac:dyDescent="0.25">
      <c r="A16" s="17" t="s">
        <v>33</v>
      </c>
      <c r="B16" s="25"/>
      <c r="C16" s="28"/>
    </row>
    <row r="17" spans="1:3" ht="19.7" customHeight="1" x14ac:dyDescent="0.25">
      <c r="A17" s="40" t="s">
        <v>91</v>
      </c>
      <c r="B17" s="38"/>
      <c r="C17" s="39"/>
    </row>
    <row r="18" spans="1:3" ht="19.7" customHeight="1" x14ac:dyDescent="0.25">
      <c r="A18" s="17" t="s">
        <v>92</v>
      </c>
      <c r="B18" s="25"/>
      <c r="C18" s="28"/>
    </row>
    <row r="19" spans="1:3" ht="19.7" customHeight="1" x14ac:dyDescent="0.25">
      <c r="A19" s="40" t="s">
        <v>93</v>
      </c>
      <c r="B19" s="38"/>
      <c r="C19" s="39"/>
    </row>
    <row r="20" spans="1:3" ht="19.7" customHeight="1" x14ac:dyDescent="0.25">
      <c r="A20" s="17" t="s">
        <v>93</v>
      </c>
      <c r="B20" s="25"/>
      <c r="C20" s="28"/>
    </row>
    <row r="21" spans="1:3" ht="19.7" customHeight="1" x14ac:dyDescent="0.25">
      <c r="A21" s="40" t="s">
        <v>57</v>
      </c>
      <c r="B21" s="38"/>
      <c r="C21" s="39"/>
    </row>
    <row r="22" spans="1:3" ht="19.7" customHeight="1" x14ac:dyDescent="0.25">
      <c r="A22" s="17" t="s">
        <v>57</v>
      </c>
      <c r="B22" s="25"/>
      <c r="C22" s="28"/>
    </row>
    <row r="23" spans="1:3" ht="19.7" customHeight="1" x14ac:dyDescent="0.25">
      <c r="A23" s="40" t="s">
        <v>57</v>
      </c>
      <c r="B23" s="38"/>
      <c r="C23" s="39"/>
    </row>
    <row r="24" spans="1:3" ht="18.95" customHeight="1" x14ac:dyDescent="0.25">
      <c r="A24" s="17" t="s">
        <v>57</v>
      </c>
      <c r="B24" s="25"/>
      <c r="C24" s="28"/>
    </row>
    <row r="25" spans="1:3" ht="18.95" customHeight="1" x14ac:dyDescent="0.25">
      <c r="A25" s="40" t="s">
        <v>58</v>
      </c>
      <c r="B25" s="38"/>
      <c r="C25" s="39"/>
    </row>
    <row r="26" spans="1:3" ht="18.95" customHeight="1" x14ac:dyDescent="0.25">
      <c r="A26" s="17" t="s">
        <v>58</v>
      </c>
      <c r="B26" s="25"/>
      <c r="C26" s="28"/>
    </row>
    <row r="27" spans="1:3" ht="18.95" customHeight="1" x14ac:dyDescent="0.25">
      <c r="A27" s="40" t="s">
        <v>58</v>
      </c>
      <c r="B27" s="38"/>
      <c r="C27" s="39"/>
    </row>
    <row r="28" spans="1:3" ht="18.95" customHeight="1" x14ac:dyDescent="0.25">
      <c r="A28" s="17" t="s">
        <v>58</v>
      </c>
      <c r="B28" s="25"/>
      <c r="C28" s="28"/>
    </row>
    <row r="29" spans="1:3" ht="18.95" customHeight="1" x14ac:dyDescent="0.25">
      <c r="A29" s="40" t="s">
        <v>72</v>
      </c>
      <c r="B29" s="38"/>
      <c r="C29" s="39"/>
    </row>
    <row r="30" spans="1:3" ht="18.95" customHeight="1" x14ac:dyDescent="0.25">
      <c r="A30" s="17" t="s">
        <v>94</v>
      </c>
      <c r="B30" s="25"/>
      <c r="C30" s="28"/>
    </row>
    <row r="31" spans="1:3" ht="18.95" customHeight="1" x14ac:dyDescent="0.25">
      <c r="A31" s="40" t="s">
        <v>95</v>
      </c>
      <c r="B31" s="38"/>
      <c r="C31" s="39"/>
    </row>
    <row r="32" spans="1:3" ht="18.95" customHeight="1" x14ac:dyDescent="0.25">
      <c r="A32" s="17" t="s">
        <v>95</v>
      </c>
      <c r="B32" s="25"/>
      <c r="C32" s="28"/>
    </row>
    <row r="33" spans="1:3" ht="18.95" customHeight="1" x14ac:dyDescent="0.25">
      <c r="A33" s="40" t="s">
        <v>118</v>
      </c>
      <c r="B33" s="38"/>
      <c r="C33" s="39"/>
    </row>
    <row r="34" spans="1:3" ht="18.95" customHeight="1" x14ac:dyDescent="0.25">
      <c r="A34" s="17" t="s">
        <v>118</v>
      </c>
      <c r="B34" s="25"/>
      <c r="C34" s="28"/>
    </row>
    <row r="35" spans="1:3" ht="18.95" customHeight="1" x14ac:dyDescent="0.25">
      <c r="A35" s="40" t="s">
        <v>118</v>
      </c>
      <c r="B35" s="38"/>
      <c r="C35" s="39"/>
    </row>
    <row r="36" spans="1:3" ht="18.95" customHeight="1" x14ac:dyDescent="0.25">
      <c r="A36" s="17" t="s">
        <v>118</v>
      </c>
      <c r="B36" s="25"/>
      <c r="C36" s="28"/>
    </row>
    <row r="37" spans="1:3" ht="18.95" customHeight="1" x14ac:dyDescent="0.25">
      <c r="A37" s="40" t="s">
        <v>75</v>
      </c>
      <c r="B37" s="38"/>
      <c r="C37" s="39"/>
    </row>
    <row r="38" spans="1:3" ht="18.95" customHeight="1" x14ac:dyDescent="0.25">
      <c r="A38" s="17" t="s">
        <v>75</v>
      </c>
      <c r="B38" s="25"/>
      <c r="C38" s="28"/>
    </row>
    <row r="39" spans="1:3" ht="18.95" customHeight="1" x14ac:dyDescent="0.25">
      <c r="A39" s="40" t="s">
        <v>75</v>
      </c>
      <c r="B39" s="38"/>
      <c r="C39" s="39"/>
    </row>
    <row r="40" spans="1:3" ht="18.95" customHeight="1" x14ac:dyDescent="0.25">
      <c r="A40" s="17" t="s">
        <v>75</v>
      </c>
      <c r="B40" s="25"/>
      <c r="C40" s="28"/>
    </row>
    <row r="41" spans="1:3" ht="18.95" customHeight="1" x14ac:dyDescent="0.25">
      <c r="A41" s="40" t="s">
        <v>96</v>
      </c>
      <c r="B41" s="38"/>
      <c r="C41" s="39"/>
    </row>
    <row r="42" spans="1:3" ht="18.95" customHeight="1" x14ac:dyDescent="0.25">
      <c r="A42" s="17" t="s">
        <v>97</v>
      </c>
      <c r="B42" s="25"/>
      <c r="C42" s="28"/>
    </row>
    <row r="43" spans="1:3" ht="18.95" customHeight="1" x14ac:dyDescent="0.25">
      <c r="A43" s="40" t="s">
        <v>98</v>
      </c>
      <c r="B43" s="38"/>
      <c r="C43" s="39"/>
    </row>
    <row r="44" spans="1:3" ht="18.95" customHeight="1" x14ac:dyDescent="0.25">
      <c r="A44" s="17" t="s">
        <v>98</v>
      </c>
      <c r="B44" s="25"/>
      <c r="C44" s="28"/>
    </row>
    <row r="45" spans="1:3" ht="18.95" customHeight="1" x14ac:dyDescent="0.25">
      <c r="A45" s="40" t="s">
        <v>119</v>
      </c>
      <c r="B45" s="38"/>
      <c r="C45" s="39"/>
    </row>
    <row r="46" spans="1:3" ht="18.95" customHeight="1" x14ac:dyDescent="0.25">
      <c r="A46" s="17" t="s">
        <v>119</v>
      </c>
      <c r="B46" s="25"/>
      <c r="C46" s="28"/>
    </row>
    <row r="47" spans="1:3" ht="18.95" customHeight="1" x14ac:dyDescent="0.25">
      <c r="A47" s="40" t="s">
        <v>119</v>
      </c>
      <c r="B47" s="38"/>
      <c r="C47" s="39"/>
    </row>
    <row r="48" spans="1:3" ht="18.95" customHeight="1" x14ac:dyDescent="0.25">
      <c r="A48" s="17" t="s">
        <v>119</v>
      </c>
      <c r="B48" s="25"/>
      <c r="C48" s="28"/>
    </row>
    <row r="49" spans="1:3" ht="18.95" customHeight="1" x14ac:dyDescent="0.25">
      <c r="A49" s="40" t="s">
        <v>120</v>
      </c>
      <c r="B49" s="38"/>
      <c r="C49" s="39"/>
    </row>
    <row r="50" spans="1:3" ht="18.95" customHeight="1" x14ac:dyDescent="0.2"/>
    <row r="51" spans="1:3" ht="18.95" customHeight="1" x14ac:dyDescent="0.2"/>
    <row r="52" spans="1:3" ht="12.95" customHeight="1" x14ac:dyDescent="0.2">
      <c r="B52" s="138" t="s">
        <v>49</v>
      </c>
      <c r="C52" s="138">
        <f>Overview!D53</f>
        <v>0</v>
      </c>
    </row>
    <row r="53" spans="1:3" ht="12.95" customHeight="1" x14ac:dyDescent="0.2">
      <c r="B53" s="139"/>
      <c r="C53" s="139"/>
    </row>
  </sheetData>
  <mergeCells count="2">
    <mergeCell ref="B52:B53"/>
    <mergeCell ref="C52:C53"/>
  </mergeCells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"/>
  <sheetViews>
    <sheetView showGridLines="0" tabSelected="1" zoomScaleNormal="100" workbookViewId="0">
      <selection activeCell="X3" sqref="X3:X4"/>
    </sheetView>
  </sheetViews>
  <sheetFormatPr defaultColWidth="10.875" defaultRowHeight="12.75" x14ac:dyDescent="0.2"/>
  <cols>
    <col min="1" max="1" width="1.25" customWidth="1"/>
    <col min="2" max="2" width="3.625" style="122" customWidth="1"/>
    <col min="3" max="3" width="1.875" style="2" bestFit="1" customWidth="1"/>
    <col min="4" max="11" width="4.75" style="2" customWidth="1"/>
    <col min="12" max="12" width="1.125" style="2" customWidth="1"/>
    <col min="13" max="13" width="3.625" style="122" customWidth="1"/>
    <col min="14" max="14" width="1.875" style="2" bestFit="1" customWidth="1"/>
    <col min="15" max="22" width="4.75" style="2" customWidth="1"/>
    <col min="23" max="23" width="1.25" customWidth="1"/>
    <col min="24" max="24" width="3.625" style="122" customWidth="1"/>
    <col min="25" max="25" width="1.875" style="2" bestFit="1" customWidth="1"/>
    <col min="26" max="33" width="4.75" style="2" customWidth="1"/>
    <col min="34" max="34" width="1.125" style="2" customWidth="1"/>
    <col min="35" max="35" width="3.625" style="122" customWidth="1"/>
    <col min="36" max="36" width="1.875" style="2" bestFit="1" customWidth="1"/>
    <col min="37" max="44" width="4.75" style="2" customWidth="1"/>
  </cols>
  <sheetData>
    <row r="1" spans="2:44" ht="9.9499999999999993" customHeight="1" x14ac:dyDescent="0.3">
      <c r="B1" s="164" t="s">
        <v>289</v>
      </c>
      <c r="C1" s="165"/>
      <c r="D1" s="165"/>
      <c r="E1" s="165"/>
      <c r="F1" s="165"/>
      <c r="G1" s="165"/>
      <c r="H1" s="165"/>
      <c r="I1" s="165"/>
      <c r="J1" s="165"/>
      <c r="K1" s="178"/>
      <c r="L1" s="123"/>
      <c r="M1" s="164" t="s">
        <v>290</v>
      </c>
      <c r="N1" s="165"/>
      <c r="O1" s="165"/>
      <c r="P1" s="165"/>
      <c r="Q1" s="165"/>
      <c r="R1" s="165"/>
      <c r="S1" s="165"/>
      <c r="T1" s="165"/>
      <c r="U1" s="165"/>
      <c r="V1" s="178"/>
      <c r="W1" s="124"/>
      <c r="X1" s="164" t="s">
        <v>317</v>
      </c>
      <c r="Y1" s="165"/>
      <c r="Z1" s="165"/>
      <c r="AA1" s="165"/>
      <c r="AB1" s="165"/>
      <c r="AC1" s="165"/>
      <c r="AD1" s="165"/>
      <c r="AE1" s="165"/>
      <c r="AF1" s="165"/>
      <c r="AG1" s="178"/>
      <c r="AH1" s="123"/>
      <c r="AI1" s="164" t="s">
        <v>288</v>
      </c>
      <c r="AJ1" s="165"/>
      <c r="AK1" s="165"/>
      <c r="AL1" s="165"/>
      <c r="AM1" s="165"/>
      <c r="AN1" s="165"/>
      <c r="AO1" s="165"/>
      <c r="AP1" s="165"/>
      <c r="AQ1" s="165"/>
      <c r="AR1" s="178"/>
    </row>
    <row r="2" spans="2:44" ht="9.9499999999999993" customHeight="1" thickBot="1" x14ac:dyDescent="0.35">
      <c r="B2" s="168"/>
      <c r="C2" s="169"/>
      <c r="D2" s="169"/>
      <c r="E2" s="169"/>
      <c r="F2" s="169"/>
      <c r="G2" s="169"/>
      <c r="H2" s="169"/>
      <c r="I2" s="169"/>
      <c r="J2" s="169"/>
      <c r="K2" s="179"/>
      <c r="L2" s="123"/>
      <c r="M2" s="168"/>
      <c r="N2" s="169"/>
      <c r="O2" s="169"/>
      <c r="P2" s="169"/>
      <c r="Q2" s="169"/>
      <c r="R2" s="169"/>
      <c r="S2" s="169"/>
      <c r="T2" s="169"/>
      <c r="U2" s="169"/>
      <c r="V2" s="179"/>
      <c r="W2" s="124"/>
      <c r="X2" s="168"/>
      <c r="Y2" s="169"/>
      <c r="Z2" s="169"/>
      <c r="AA2" s="169"/>
      <c r="AB2" s="169"/>
      <c r="AC2" s="169"/>
      <c r="AD2" s="169"/>
      <c r="AE2" s="169"/>
      <c r="AF2" s="169"/>
      <c r="AG2" s="179"/>
      <c r="AH2" s="123"/>
      <c r="AI2" s="168"/>
      <c r="AJ2" s="169"/>
      <c r="AK2" s="169"/>
      <c r="AL2" s="169"/>
      <c r="AM2" s="169"/>
      <c r="AN2" s="169"/>
      <c r="AO2" s="169"/>
      <c r="AP2" s="169"/>
      <c r="AQ2" s="169"/>
      <c r="AR2" s="179"/>
    </row>
    <row r="3" spans="2:44" ht="9.9499999999999993" customHeight="1" x14ac:dyDescent="0.2">
      <c r="B3" s="172" t="s">
        <v>23</v>
      </c>
      <c r="C3" s="174" t="s">
        <v>25</v>
      </c>
      <c r="D3" s="176" t="s">
        <v>0</v>
      </c>
      <c r="E3" s="152"/>
      <c r="F3" s="152"/>
      <c r="G3" s="152"/>
      <c r="H3" s="156"/>
      <c r="I3" s="176" t="s">
        <v>24</v>
      </c>
      <c r="J3" s="152"/>
      <c r="K3" s="156"/>
      <c r="L3" s="33"/>
      <c r="M3" s="172" t="s">
        <v>23</v>
      </c>
      <c r="N3" s="174" t="s">
        <v>25</v>
      </c>
      <c r="O3" s="176" t="s">
        <v>0</v>
      </c>
      <c r="P3" s="152"/>
      <c r="Q3" s="152"/>
      <c r="R3" s="152"/>
      <c r="S3" s="156"/>
      <c r="T3" s="176" t="s">
        <v>24</v>
      </c>
      <c r="U3" s="152"/>
      <c r="V3" s="156"/>
      <c r="X3" s="172" t="s">
        <v>23</v>
      </c>
      <c r="Y3" s="174" t="s">
        <v>25</v>
      </c>
      <c r="Z3" s="176" t="s">
        <v>0</v>
      </c>
      <c r="AA3" s="152"/>
      <c r="AB3" s="152"/>
      <c r="AC3" s="152"/>
      <c r="AD3" s="156"/>
      <c r="AE3" s="176" t="s">
        <v>24</v>
      </c>
      <c r="AF3" s="152"/>
      <c r="AG3" s="156"/>
      <c r="AH3" s="33"/>
      <c r="AI3" s="172" t="s">
        <v>23</v>
      </c>
      <c r="AJ3" s="174" t="s">
        <v>25</v>
      </c>
      <c r="AK3" s="176" t="s">
        <v>0</v>
      </c>
      <c r="AL3" s="152"/>
      <c r="AM3" s="152"/>
      <c r="AN3" s="152"/>
      <c r="AO3" s="156"/>
      <c r="AP3" s="176" t="s">
        <v>24</v>
      </c>
      <c r="AQ3" s="152"/>
      <c r="AR3" s="156"/>
    </row>
    <row r="4" spans="2:44" ht="9.9499999999999993" customHeight="1" thickBot="1" x14ac:dyDescent="0.25">
      <c r="B4" s="173"/>
      <c r="C4" s="175"/>
      <c r="D4" s="177"/>
      <c r="E4" s="154"/>
      <c r="F4" s="154"/>
      <c r="G4" s="154"/>
      <c r="H4" s="157"/>
      <c r="I4" s="177"/>
      <c r="J4" s="154"/>
      <c r="K4" s="157"/>
      <c r="L4" s="34"/>
      <c r="M4" s="173"/>
      <c r="N4" s="175"/>
      <c r="O4" s="177"/>
      <c r="P4" s="154"/>
      <c r="Q4" s="154"/>
      <c r="R4" s="154"/>
      <c r="S4" s="157"/>
      <c r="T4" s="177"/>
      <c r="U4" s="154"/>
      <c r="V4" s="157"/>
      <c r="X4" s="173"/>
      <c r="Y4" s="175"/>
      <c r="Z4" s="177"/>
      <c r="AA4" s="154"/>
      <c r="AB4" s="154"/>
      <c r="AC4" s="154"/>
      <c r="AD4" s="157"/>
      <c r="AE4" s="177"/>
      <c r="AF4" s="154"/>
      <c r="AG4" s="157"/>
      <c r="AH4" s="34"/>
      <c r="AI4" s="173"/>
      <c r="AJ4" s="175"/>
      <c r="AK4" s="177"/>
      <c r="AL4" s="154"/>
      <c r="AM4" s="154"/>
      <c r="AN4" s="154"/>
      <c r="AO4" s="157"/>
      <c r="AP4" s="177"/>
      <c r="AQ4" s="154"/>
      <c r="AR4" s="157"/>
    </row>
    <row r="5" spans="2:44" ht="9.9499999999999993" customHeight="1" x14ac:dyDescent="0.2">
      <c r="B5" s="162">
        <v>1</v>
      </c>
      <c r="C5" s="163">
        <v>1</v>
      </c>
      <c r="D5" s="155" t="str">
        <f>Overview!B6</f>
        <v>Spokane Ignite 14 Matt</v>
      </c>
      <c r="E5" s="152"/>
      <c r="F5" s="152"/>
      <c r="G5" s="152"/>
      <c r="H5" s="152"/>
      <c r="I5" s="155" t="str">
        <f>Overview!C6</f>
        <v>G14IGNTE2EV</v>
      </c>
      <c r="J5" s="152"/>
      <c r="K5" s="156"/>
      <c r="L5" s="29"/>
      <c r="M5" s="162">
        <v>2</v>
      </c>
      <c r="N5" s="163">
        <v>1</v>
      </c>
      <c r="O5" s="155" t="str">
        <f>Overview!B7</f>
        <v>NCWVBC 14 Gold</v>
      </c>
      <c r="P5" s="152"/>
      <c r="Q5" s="152"/>
      <c r="R5" s="152"/>
      <c r="S5" s="152"/>
      <c r="T5" s="155" t="str">
        <f>Overview!C7</f>
        <v>G14NCWVB1EV</v>
      </c>
      <c r="U5" s="152"/>
      <c r="V5" s="156"/>
      <c r="X5" s="162">
        <v>9</v>
      </c>
      <c r="Y5" s="163">
        <v>1</v>
      </c>
      <c r="Z5" s="151" t="str">
        <f>Overview!B14</f>
        <v>NCWVBC 14 Black</v>
      </c>
      <c r="AA5" s="152"/>
      <c r="AB5" s="152"/>
      <c r="AC5" s="152"/>
      <c r="AD5" s="152"/>
      <c r="AE5" s="155" t="str">
        <f>Overview!C14</f>
        <v>G14NCWVB2EV</v>
      </c>
      <c r="AF5" s="152"/>
      <c r="AG5" s="156"/>
      <c r="AH5" s="29"/>
      <c r="AI5" s="162">
        <v>10</v>
      </c>
      <c r="AJ5" s="163">
        <v>1</v>
      </c>
      <c r="AK5" s="151" t="str">
        <f>Overview!B15</f>
        <v>Kryptonite 14 Black</v>
      </c>
      <c r="AL5" s="152"/>
      <c r="AM5" s="152"/>
      <c r="AN5" s="152"/>
      <c r="AO5" s="152"/>
      <c r="AP5" s="155" t="str">
        <f>Overview!C15</f>
        <v>G14KRYPT1EV</v>
      </c>
      <c r="AQ5" s="152"/>
      <c r="AR5" s="156"/>
    </row>
    <row r="6" spans="2:44" ht="9.9499999999999993" customHeight="1" thickBot="1" x14ac:dyDescent="0.25">
      <c r="B6" s="159"/>
      <c r="C6" s="161"/>
      <c r="D6" s="153"/>
      <c r="E6" s="154"/>
      <c r="F6" s="154"/>
      <c r="G6" s="154"/>
      <c r="H6" s="154"/>
      <c r="I6" s="153"/>
      <c r="J6" s="154"/>
      <c r="K6" s="157"/>
      <c r="L6" s="32"/>
      <c r="M6" s="159"/>
      <c r="N6" s="161"/>
      <c r="O6" s="153"/>
      <c r="P6" s="154"/>
      <c r="Q6" s="154"/>
      <c r="R6" s="154"/>
      <c r="S6" s="154"/>
      <c r="T6" s="153"/>
      <c r="U6" s="154"/>
      <c r="V6" s="157"/>
      <c r="X6" s="159"/>
      <c r="Y6" s="161"/>
      <c r="Z6" s="153"/>
      <c r="AA6" s="154"/>
      <c r="AB6" s="154"/>
      <c r="AC6" s="154"/>
      <c r="AD6" s="154"/>
      <c r="AE6" s="153"/>
      <c r="AF6" s="154"/>
      <c r="AG6" s="157"/>
      <c r="AH6" s="32"/>
      <c r="AI6" s="159"/>
      <c r="AJ6" s="161"/>
      <c r="AK6" s="153"/>
      <c r="AL6" s="154"/>
      <c r="AM6" s="154"/>
      <c r="AN6" s="154"/>
      <c r="AO6" s="154"/>
      <c r="AP6" s="153"/>
      <c r="AQ6" s="154"/>
      <c r="AR6" s="157"/>
    </row>
    <row r="7" spans="2:44" ht="9.9499999999999993" customHeight="1" x14ac:dyDescent="0.2">
      <c r="B7" s="158">
        <v>24</v>
      </c>
      <c r="C7" s="160">
        <v>2</v>
      </c>
      <c r="D7" s="151" t="str">
        <f>Overview!B29</f>
        <v>Yakima Elite U13 Regional</v>
      </c>
      <c r="E7" s="152"/>
      <c r="F7" s="152"/>
      <c r="G7" s="152"/>
      <c r="H7" s="152"/>
      <c r="I7" s="155" t="str">
        <f>Overview!C29</f>
        <v>G13YKELT1EV</v>
      </c>
      <c r="J7" s="152"/>
      <c r="K7" s="156"/>
      <c r="L7" s="29"/>
      <c r="M7" s="158">
        <v>23</v>
      </c>
      <c r="N7" s="160">
        <v>2</v>
      </c>
      <c r="O7" s="151" t="str">
        <f>Overview!B28</f>
        <v>Prosser U14</v>
      </c>
      <c r="P7" s="152"/>
      <c r="Q7" s="152"/>
      <c r="R7" s="152"/>
      <c r="S7" s="152"/>
      <c r="T7" s="155" t="s">
        <v>246</v>
      </c>
      <c r="U7" s="152"/>
      <c r="V7" s="156"/>
      <c r="X7" s="158">
        <v>16</v>
      </c>
      <c r="Y7" s="160">
        <v>2</v>
      </c>
      <c r="Z7" s="151" t="str">
        <f>Overview!B21</f>
        <v>MID STATE VBC 14</v>
      </c>
      <c r="AA7" s="152"/>
      <c r="AB7" s="152"/>
      <c r="AC7" s="152"/>
      <c r="AD7" s="152"/>
      <c r="AE7" s="155" t="str">
        <f>Overview!C21</f>
        <v>G14MDSVB1EV</v>
      </c>
      <c r="AF7" s="152"/>
      <c r="AG7" s="156"/>
      <c r="AH7" s="29"/>
      <c r="AI7" s="158">
        <v>15</v>
      </c>
      <c r="AJ7" s="160">
        <v>2</v>
      </c>
      <c r="AK7" s="151" t="str">
        <f>Overview!B20</f>
        <v>Confluence 14</v>
      </c>
      <c r="AL7" s="152"/>
      <c r="AM7" s="152"/>
      <c r="AN7" s="152"/>
      <c r="AO7" s="152"/>
      <c r="AP7" s="155" t="str">
        <f>Overview!C20</f>
        <v>G14CONFL1EV</v>
      </c>
      <c r="AQ7" s="152"/>
      <c r="AR7" s="156"/>
    </row>
    <row r="8" spans="2:44" ht="9.9499999999999993" customHeight="1" thickBot="1" x14ac:dyDescent="0.25">
      <c r="B8" s="159"/>
      <c r="C8" s="161"/>
      <c r="D8" s="153"/>
      <c r="E8" s="154"/>
      <c r="F8" s="154"/>
      <c r="G8" s="154"/>
      <c r="H8" s="154"/>
      <c r="I8" s="153"/>
      <c r="J8" s="154"/>
      <c r="K8" s="157"/>
      <c r="L8" s="32"/>
      <c r="M8" s="159"/>
      <c r="N8" s="161"/>
      <c r="O8" s="153"/>
      <c r="P8" s="154"/>
      <c r="Q8" s="154"/>
      <c r="R8" s="154"/>
      <c r="S8" s="154"/>
      <c r="T8" s="153"/>
      <c r="U8" s="154"/>
      <c r="V8" s="157"/>
      <c r="X8" s="159"/>
      <c r="Y8" s="161"/>
      <c r="Z8" s="153"/>
      <c r="AA8" s="154"/>
      <c r="AB8" s="154"/>
      <c r="AC8" s="154"/>
      <c r="AD8" s="154"/>
      <c r="AE8" s="153"/>
      <c r="AF8" s="154"/>
      <c r="AG8" s="157"/>
      <c r="AH8" s="32"/>
      <c r="AI8" s="159"/>
      <c r="AJ8" s="161"/>
      <c r="AK8" s="153"/>
      <c r="AL8" s="154"/>
      <c r="AM8" s="154"/>
      <c r="AN8" s="154"/>
      <c r="AO8" s="154"/>
      <c r="AP8" s="153"/>
      <c r="AQ8" s="154"/>
      <c r="AR8" s="157"/>
    </row>
    <row r="9" spans="2:44" ht="9.9499999999999993" customHeight="1" x14ac:dyDescent="0.2">
      <c r="B9" s="158">
        <v>25</v>
      </c>
      <c r="C9" s="160">
        <v>3</v>
      </c>
      <c r="D9" s="151" t="str">
        <f>Overview!B30</f>
        <v>RVC U14-Jacob</v>
      </c>
      <c r="E9" s="152"/>
      <c r="F9" s="152"/>
      <c r="G9" s="152"/>
      <c r="H9" s="152"/>
      <c r="I9" s="155" t="str">
        <f>Overview!C30</f>
        <v>G14RNVTR3EV</v>
      </c>
      <c r="J9" s="152"/>
      <c r="K9" s="156"/>
      <c r="L9" s="29"/>
      <c r="M9" s="158">
        <v>26</v>
      </c>
      <c r="N9" s="160">
        <v>3</v>
      </c>
      <c r="O9" s="151" t="str">
        <f>Overview!B31</f>
        <v>Club Gold 14 Black</v>
      </c>
      <c r="P9" s="152"/>
      <c r="Q9" s="152"/>
      <c r="R9" s="152"/>
      <c r="S9" s="152"/>
      <c r="T9" s="155" t="str">
        <f>Overview!C31</f>
        <v>G14CLGLD2EV</v>
      </c>
      <c r="U9" s="152"/>
      <c r="V9" s="156"/>
      <c r="X9" s="158">
        <v>33</v>
      </c>
      <c r="Y9" s="160">
        <v>3</v>
      </c>
      <c r="Z9" s="151" t="str">
        <f>Overview!B38</f>
        <v>CPA 13/14 Cari</v>
      </c>
      <c r="AA9" s="152"/>
      <c r="AB9" s="152"/>
      <c r="AC9" s="152"/>
      <c r="AD9" s="152"/>
      <c r="AE9" s="155" t="str">
        <f>Overview!C38</f>
        <v>G14CPAVB3EV</v>
      </c>
      <c r="AF9" s="152"/>
      <c r="AG9" s="156"/>
      <c r="AH9" s="29"/>
      <c r="AI9" s="158">
        <v>34</v>
      </c>
      <c r="AJ9" s="160">
        <v>3</v>
      </c>
      <c r="AK9" s="151" t="str">
        <f>Overview!B39</f>
        <v>Extreme U13/14-Alex</v>
      </c>
      <c r="AL9" s="152"/>
      <c r="AM9" s="152"/>
      <c r="AN9" s="152"/>
      <c r="AO9" s="152"/>
      <c r="AP9" s="155" t="str">
        <f>Overview!C39</f>
        <v>G14EXTRM2EV</v>
      </c>
      <c r="AQ9" s="152"/>
      <c r="AR9" s="156"/>
    </row>
    <row r="10" spans="2:44" ht="9.9499999999999993" customHeight="1" thickBot="1" x14ac:dyDescent="0.25">
      <c r="B10" s="159"/>
      <c r="C10" s="161"/>
      <c r="D10" s="153"/>
      <c r="E10" s="154"/>
      <c r="F10" s="154"/>
      <c r="G10" s="154"/>
      <c r="H10" s="154"/>
      <c r="I10" s="153"/>
      <c r="J10" s="154"/>
      <c r="K10" s="157"/>
      <c r="L10" s="32"/>
      <c r="M10" s="159"/>
      <c r="N10" s="161"/>
      <c r="O10" s="153"/>
      <c r="P10" s="154"/>
      <c r="Q10" s="154"/>
      <c r="R10" s="154"/>
      <c r="S10" s="154"/>
      <c r="T10" s="153"/>
      <c r="U10" s="154"/>
      <c r="V10" s="157"/>
      <c r="X10" s="159"/>
      <c r="Y10" s="161"/>
      <c r="Z10" s="153"/>
      <c r="AA10" s="154"/>
      <c r="AB10" s="154"/>
      <c r="AC10" s="154"/>
      <c r="AD10" s="154"/>
      <c r="AE10" s="153"/>
      <c r="AF10" s="154"/>
      <c r="AG10" s="157"/>
      <c r="AH10" s="32"/>
      <c r="AI10" s="159"/>
      <c r="AJ10" s="161"/>
      <c r="AK10" s="153"/>
      <c r="AL10" s="154"/>
      <c r="AM10" s="154"/>
      <c r="AN10" s="154"/>
      <c r="AO10" s="154"/>
      <c r="AP10" s="153"/>
      <c r="AQ10" s="154"/>
      <c r="AR10" s="157"/>
    </row>
    <row r="11" spans="2:44" ht="9.9499999999999993" customHeight="1" x14ac:dyDescent="0.2">
      <c r="B11" s="147"/>
      <c r="C11" s="149"/>
      <c r="D11" s="149"/>
      <c r="E11" s="140"/>
      <c r="F11" s="140"/>
      <c r="G11" s="140"/>
      <c r="H11" s="140"/>
      <c r="I11" s="149"/>
      <c r="J11" s="140"/>
      <c r="K11" s="140"/>
      <c r="L11" s="32"/>
      <c r="M11" s="147"/>
      <c r="N11" s="149"/>
      <c r="O11" s="149"/>
      <c r="P11" s="140"/>
      <c r="Q11" s="140"/>
      <c r="R11" s="140"/>
      <c r="S11" s="140"/>
      <c r="T11" s="149"/>
      <c r="U11" s="140"/>
      <c r="V11" s="140"/>
      <c r="X11" s="158">
        <v>40</v>
      </c>
      <c r="Y11" s="160">
        <v>4</v>
      </c>
      <c r="Z11" s="151" t="str">
        <f>Overview!B45</f>
        <v>CB Elite 14 White</v>
      </c>
      <c r="AA11" s="152"/>
      <c r="AB11" s="152"/>
      <c r="AC11" s="152"/>
      <c r="AD11" s="152"/>
      <c r="AE11" s="155" t="str">
        <f>Overview!C45</f>
        <v>G14CBELT3EV</v>
      </c>
      <c r="AF11" s="152"/>
      <c r="AG11" s="156"/>
      <c r="AH11" s="32"/>
      <c r="AI11" s="158">
        <v>39</v>
      </c>
      <c r="AJ11" s="160">
        <v>4</v>
      </c>
      <c r="AK11" s="151" t="str">
        <f>Overview!B44</f>
        <v>UpperV-14-2</v>
      </c>
      <c r="AL11" s="152"/>
      <c r="AM11" s="152"/>
      <c r="AN11" s="152"/>
      <c r="AO11" s="152"/>
      <c r="AP11" s="155" t="str">
        <f>Overview!C44</f>
        <v>G14UPRVB2EV</v>
      </c>
      <c r="AQ11" s="152"/>
      <c r="AR11" s="156"/>
    </row>
    <row r="12" spans="2:44" ht="9.9499999999999993" customHeight="1" thickBot="1" x14ac:dyDescent="0.25">
      <c r="B12" s="148"/>
      <c r="C12" s="150"/>
      <c r="D12" s="150"/>
      <c r="E12" s="140"/>
      <c r="F12" s="140"/>
      <c r="G12" s="140"/>
      <c r="H12" s="140"/>
      <c r="I12" s="150"/>
      <c r="J12" s="140"/>
      <c r="K12" s="140"/>
      <c r="L12" s="32"/>
      <c r="M12" s="148"/>
      <c r="N12" s="150"/>
      <c r="O12" s="150"/>
      <c r="P12" s="140"/>
      <c r="Q12" s="140"/>
      <c r="R12" s="140"/>
      <c r="S12" s="140"/>
      <c r="T12" s="150"/>
      <c r="U12" s="140"/>
      <c r="V12" s="140"/>
      <c r="X12" s="159"/>
      <c r="Y12" s="161"/>
      <c r="Z12" s="153"/>
      <c r="AA12" s="154"/>
      <c r="AB12" s="154"/>
      <c r="AC12" s="154"/>
      <c r="AD12" s="154"/>
      <c r="AE12" s="153"/>
      <c r="AF12" s="154"/>
      <c r="AG12" s="157"/>
      <c r="AH12" s="32"/>
      <c r="AI12" s="159"/>
      <c r="AJ12" s="161"/>
      <c r="AK12" s="153"/>
      <c r="AL12" s="154"/>
      <c r="AM12" s="154"/>
      <c r="AN12" s="154"/>
      <c r="AO12" s="154"/>
      <c r="AP12" s="153"/>
      <c r="AQ12" s="154"/>
      <c r="AR12" s="157"/>
    </row>
    <row r="13" spans="2:44" ht="9.9499999999999993" customHeight="1" x14ac:dyDescent="0.3">
      <c r="B13" s="164" t="s">
        <v>291</v>
      </c>
      <c r="C13" s="165"/>
      <c r="D13" s="165"/>
      <c r="E13" s="165"/>
      <c r="F13" s="166"/>
      <c r="G13" s="166"/>
      <c r="H13" s="166"/>
      <c r="I13" s="166"/>
      <c r="J13" s="166"/>
      <c r="K13" s="167"/>
      <c r="L13" s="125"/>
      <c r="M13" s="164" t="s">
        <v>292</v>
      </c>
      <c r="N13" s="165"/>
      <c r="O13" s="165"/>
      <c r="P13" s="165"/>
      <c r="Q13" s="166"/>
      <c r="R13" s="166"/>
      <c r="S13" s="166"/>
      <c r="T13" s="166"/>
      <c r="U13" s="166"/>
      <c r="V13" s="167"/>
      <c r="W13" s="124"/>
      <c r="X13" s="164" t="s">
        <v>294</v>
      </c>
      <c r="Y13" s="165"/>
      <c r="Z13" s="165"/>
      <c r="AA13" s="165"/>
      <c r="AB13" s="166"/>
      <c r="AC13" s="166"/>
      <c r="AD13" s="166"/>
      <c r="AE13" s="166"/>
      <c r="AF13" s="166"/>
      <c r="AG13" s="167"/>
      <c r="AH13" s="125"/>
      <c r="AI13" s="164" t="s">
        <v>316</v>
      </c>
      <c r="AJ13" s="165"/>
      <c r="AK13" s="165"/>
      <c r="AL13" s="165"/>
      <c r="AM13" s="166"/>
      <c r="AN13" s="166"/>
      <c r="AO13" s="166"/>
      <c r="AP13" s="166"/>
      <c r="AQ13" s="166"/>
      <c r="AR13" s="167"/>
    </row>
    <row r="14" spans="2:44" ht="9.9499999999999993" customHeight="1" thickBot="1" x14ac:dyDescent="0.35">
      <c r="B14" s="168"/>
      <c r="C14" s="169"/>
      <c r="D14" s="169"/>
      <c r="E14" s="169"/>
      <c r="F14" s="170"/>
      <c r="G14" s="170"/>
      <c r="H14" s="170"/>
      <c r="I14" s="170"/>
      <c r="J14" s="170"/>
      <c r="K14" s="171"/>
      <c r="L14" s="126"/>
      <c r="M14" s="168"/>
      <c r="N14" s="169"/>
      <c r="O14" s="169"/>
      <c r="P14" s="169"/>
      <c r="Q14" s="170"/>
      <c r="R14" s="170"/>
      <c r="S14" s="170"/>
      <c r="T14" s="170"/>
      <c r="U14" s="170"/>
      <c r="V14" s="171"/>
      <c r="W14" s="124"/>
      <c r="X14" s="168"/>
      <c r="Y14" s="169"/>
      <c r="Z14" s="169"/>
      <c r="AA14" s="169"/>
      <c r="AB14" s="170"/>
      <c r="AC14" s="170"/>
      <c r="AD14" s="170"/>
      <c r="AE14" s="170"/>
      <c r="AF14" s="170"/>
      <c r="AG14" s="171"/>
      <c r="AH14" s="126"/>
      <c r="AI14" s="168"/>
      <c r="AJ14" s="169"/>
      <c r="AK14" s="169"/>
      <c r="AL14" s="169"/>
      <c r="AM14" s="170"/>
      <c r="AN14" s="170"/>
      <c r="AO14" s="170"/>
      <c r="AP14" s="170"/>
      <c r="AQ14" s="170"/>
      <c r="AR14" s="171"/>
    </row>
    <row r="15" spans="2:44" ht="9.9499999999999993" customHeight="1" x14ac:dyDescent="0.2">
      <c r="B15" s="172" t="s">
        <v>23</v>
      </c>
      <c r="C15" s="174" t="s">
        <v>25</v>
      </c>
      <c r="D15" s="176" t="s">
        <v>0</v>
      </c>
      <c r="E15" s="152"/>
      <c r="F15" s="152"/>
      <c r="G15" s="152"/>
      <c r="H15" s="156"/>
      <c r="I15" s="176" t="s">
        <v>24</v>
      </c>
      <c r="J15" s="152"/>
      <c r="K15" s="156"/>
      <c r="L15" s="24"/>
      <c r="M15" s="172" t="s">
        <v>23</v>
      </c>
      <c r="N15" s="174" t="s">
        <v>25</v>
      </c>
      <c r="O15" s="176" t="s">
        <v>0</v>
      </c>
      <c r="P15" s="152"/>
      <c r="Q15" s="152"/>
      <c r="R15" s="152"/>
      <c r="S15" s="156"/>
      <c r="T15" s="176" t="s">
        <v>24</v>
      </c>
      <c r="U15" s="152"/>
      <c r="V15" s="156"/>
      <c r="X15" s="172" t="s">
        <v>23</v>
      </c>
      <c r="Y15" s="174" t="s">
        <v>25</v>
      </c>
      <c r="Z15" s="176" t="s">
        <v>0</v>
      </c>
      <c r="AA15" s="152"/>
      <c r="AB15" s="152"/>
      <c r="AC15" s="152"/>
      <c r="AD15" s="156"/>
      <c r="AE15" s="176" t="s">
        <v>24</v>
      </c>
      <c r="AF15" s="152"/>
      <c r="AG15" s="156"/>
      <c r="AH15" s="24"/>
      <c r="AI15" s="172" t="s">
        <v>23</v>
      </c>
      <c r="AJ15" s="174" t="s">
        <v>25</v>
      </c>
      <c r="AK15" s="176" t="s">
        <v>0</v>
      </c>
      <c r="AL15" s="152"/>
      <c r="AM15" s="152"/>
      <c r="AN15" s="152"/>
      <c r="AO15" s="156"/>
      <c r="AP15" s="176" t="s">
        <v>24</v>
      </c>
      <c r="AQ15" s="152"/>
      <c r="AR15" s="156"/>
    </row>
    <row r="16" spans="2:44" ht="9.9499999999999993" customHeight="1" thickBot="1" x14ac:dyDescent="0.25">
      <c r="B16" s="173"/>
      <c r="C16" s="175"/>
      <c r="D16" s="177"/>
      <c r="E16" s="154"/>
      <c r="F16" s="154"/>
      <c r="G16" s="154"/>
      <c r="H16" s="157"/>
      <c r="I16" s="177"/>
      <c r="J16" s="154"/>
      <c r="K16" s="157"/>
      <c r="L16" s="30"/>
      <c r="M16" s="173"/>
      <c r="N16" s="175"/>
      <c r="O16" s="177"/>
      <c r="P16" s="154"/>
      <c r="Q16" s="154"/>
      <c r="R16" s="154"/>
      <c r="S16" s="157"/>
      <c r="T16" s="177"/>
      <c r="U16" s="154"/>
      <c r="V16" s="157"/>
      <c r="X16" s="173"/>
      <c r="Y16" s="175"/>
      <c r="Z16" s="177"/>
      <c r="AA16" s="154"/>
      <c r="AB16" s="154"/>
      <c r="AC16" s="154"/>
      <c r="AD16" s="157"/>
      <c r="AE16" s="177"/>
      <c r="AF16" s="154"/>
      <c r="AG16" s="157"/>
      <c r="AH16" s="30"/>
      <c r="AI16" s="173"/>
      <c r="AJ16" s="175"/>
      <c r="AK16" s="177"/>
      <c r="AL16" s="154"/>
      <c r="AM16" s="154"/>
      <c r="AN16" s="154"/>
      <c r="AO16" s="157"/>
      <c r="AP16" s="177"/>
      <c r="AQ16" s="154"/>
      <c r="AR16" s="157"/>
    </row>
    <row r="17" spans="2:44" ht="9.9499999999999993" customHeight="1" x14ac:dyDescent="0.2">
      <c r="B17" s="162">
        <v>3</v>
      </c>
      <c r="C17" s="163">
        <v>1</v>
      </c>
      <c r="D17" s="155" t="str">
        <f>Overview!B8</f>
        <v>Club Selah 14 Blue</v>
      </c>
      <c r="E17" s="152"/>
      <c r="F17" s="152"/>
      <c r="G17" s="152"/>
      <c r="H17" s="152"/>
      <c r="I17" s="155" t="str">
        <f>Overview!C8</f>
        <v>G14SELAH1EV</v>
      </c>
      <c r="J17" s="152"/>
      <c r="K17" s="156"/>
      <c r="L17" s="30"/>
      <c r="M17" s="162">
        <v>4</v>
      </c>
      <c r="N17" s="163">
        <v>1</v>
      </c>
      <c r="O17" s="155" t="str">
        <f>Overview!B9</f>
        <v>208 U14 Blue</v>
      </c>
      <c r="P17" s="152"/>
      <c r="Q17" s="152"/>
      <c r="R17" s="152"/>
      <c r="S17" s="152"/>
      <c r="T17" s="155" t="str">
        <f>Overview!C9</f>
        <v>G14208VB2EV</v>
      </c>
      <c r="U17" s="152"/>
      <c r="V17" s="156"/>
      <c r="X17" s="162">
        <v>11</v>
      </c>
      <c r="Y17" s="163">
        <v>1</v>
      </c>
      <c r="Z17" s="151" t="str">
        <f>Overview!B16</f>
        <v>UpperV-14-1</v>
      </c>
      <c r="AA17" s="152"/>
      <c r="AB17" s="152"/>
      <c r="AC17" s="152"/>
      <c r="AD17" s="152"/>
      <c r="AE17" s="155" t="str">
        <f>Overview!C16</f>
        <v>G14UPRVB1EV</v>
      </c>
      <c r="AF17" s="152"/>
      <c r="AG17" s="156"/>
      <c r="AH17" s="30"/>
      <c r="AI17" s="162">
        <v>12</v>
      </c>
      <c r="AJ17" s="163">
        <v>1</v>
      </c>
      <c r="AK17" s="151" t="str">
        <f>Overview!B17</f>
        <v>OTown U14 Black</v>
      </c>
      <c r="AL17" s="152"/>
      <c r="AM17" s="152"/>
      <c r="AN17" s="152"/>
      <c r="AO17" s="152"/>
      <c r="AP17" s="155" t="str">
        <f>Overview!C17</f>
        <v>G14OTOWN1EV</v>
      </c>
      <c r="AQ17" s="152"/>
      <c r="AR17" s="156"/>
    </row>
    <row r="18" spans="2:44" ht="9.9499999999999993" customHeight="1" thickBot="1" x14ac:dyDescent="0.25">
      <c r="B18" s="159"/>
      <c r="C18" s="161"/>
      <c r="D18" s="153"/>
      <c r="E18" s="154"/>
      <c r="F18" s="154"/>
      <c r="G18" s="154"/>
      <c r="H18" s="154"/>
      <c r="I18" s="153"/>
      <c r="J18" s="154"/>
      <c r="K18" s="157"/>
      <c r="L18" s="31"/>
      <c r="M18" s="159"/>
      <c r="N18" s="161"/>
      <c r="O18" s="153"/>
      <c r="P18" s="154"/>
      <c r="Q18" s="154"/>
      <c r="R18" s="154"/>
      <c r="S18" s="154"/>
      <c r="T18" s="153"/>
      <c r="U18" s="154"/>
      <c r="V18" s="157"/>
      <c r="X18" s="159"/>
      <c r="Y18" s="161"/>
      <c r="Z18" s="153"/>
      <c r="AA18" s="154"/>
      <c r="AB18" s="154"/>
      <c r="AC18" s="154"/>
      <c r="AD18" s="154"/>
      <c r="AE18" s="153"/>
      <c r="AF18" s="154"/>
      <c r="AG18" s="157"/>
      <c r="AH18" s="31"/>
      <c r="AI18" s="159"/>
      <c r="AJ18" s="161"/>
      <c r="AK18" s="153"/>
      <c r="AL18" s="154"/>
      <c r="AM18" s="154"/>
      <c r="AN18" s="154"/>
      <c r="AO18" s="154"/>
      <c r="AP18" s="153"/>
      <c r="AQ18" s="154"/>
      <c r="AR18" s="157"/>
    </row>
    <row r="19" spans="2:44" ht="9.9499999999999993" customHeight="1" x14ac:dyDescent="0.2">
      <c r="B19" s="158">
        <v>22</v>
      </c>
      <c r="C19" s="160">
        <v>2</v>
      </c>
      <c r="D19" s="151" t="str">
        <f>Overview!B27</f>
        <v>Kryptonite 14 Green</v>
      </c>
      <c r="E19" s="152"/>
      <c r="F19" s="152"/>
      <c r="G19" s="152"/>
      <c r="H19" s="152"/>
      <c r="I19" s="155" t="str">
        <f>Overview!C27</f>
        <v>G14KRYPT2EV</v>
      </c>
      <c r="J19" s="152"/>
      <c r="K19" s="156"/>
      <c r="L19" s="31"/>
      <c r="M19" s="158">
        <v>21</v>
      </c>
      <c r="N19" s="160">
        <v>2</v>
      </c>
      <c r="O19" s="151" t="str">
        <f>Overview!B26</f>
        <v>KC Thunder U14 Blue</v>
      </c>
      <c r="P19" s="152"/>
      <c r="Q19" s="152"/>
      <c r="R19" s="152"/>
      <c r="S19" s="152"/>
      <c r="T19" s="155" t="str">
        <f>Overview!C26</f>
        <v>G14KCTHD1EV</v>
      </c>
      <c r="U19" s="152"/>
      <c r="V19" s="156"/>
      <c r="X19" s="158">
        <v>14</v>
      </c>
      <c r="Y19" s="160">
        <v>2</v>
      </c>
      <c r="Z19" s="151" t="str">
        <f>Overview!B19</f>
        <v>Columbia Jrs 14-1 Black</v>
      </c>
      <c r="AA19" s="152"/>
      <c r="AB19" s="152"/>
      <c r="AC19" s="152"/>
      <c r="AD19" s="152"/>
      <c r="AE19" s="155" t="str">
        <f>Overview!C19</f>
        <v>G14COLUM1EV</v>
      </c>
      <c r="AF19" s="152"/>
      <c r="AG19" s="156"/>
      <c r="AH19" s="31"/>
      <c r="AI19" s="158">
        <v>13</v>
      </c>
      <c r="AJ19" s="160">
        <v>2</v>
      </c>
      <c r="AK19" s="151" t="str">
        <f>Overview!B18</f>
        <v>Shockwave 13</v>
      </c>
      <c r="AL19" s="152"/>
      <c r="AM19" s="152"/>
      <c r="AN19" s="152"/>
      <c r="AO19" s="152"/>
      <c r="AP19" s="155" t="str">
        <f>Overview!C18</f>
        <v>G13SHOCK1EV</v>
      </c>
      <c r="AQ19" s="152"/>
      <c r="AR19" s="156"/>
    </row>
    <row r="20" spans="2:44" ht="9.9499999999999993" customHeight="1" thickBot="1" x14ac:dyDescent="0.25">
      <c r="B20" s="159"/>
      <c r="C20" s="161"/>
      <c r="D20" s="153"/>
      <c r="E20" s="154"/>
      <c r="F20" s="154"/>
      <c r="G20" s="154"/>
      <c r="H20" s="154"/>
      <c r="I20" s="153"/>
      <c r="J20" s="154"/>
      <c r="K20" s="157"/>
      <c r="L20" s="3"/>
      <c r="M20" s="159"/>
      <c r="N20" s="161"/>
      <c r="O20" s="153"/>
      <c r="P20" s="154"/>
      <c r="Q20" s="154"/>
      <c r="R20" s="154"/>
      <c r="S20" s="154"/>
      <c r="T20" s="153"/>
      <c r="U20" s="154"/>
      <c r="V20" s="157"/>
      <c r="X20" s="159"/>
      <c r="Y20" s="161"/>
      <c r="Z20" s="153"/>
      <c r="AA20" s="154"/>
      <c r="AB20" s="154"/>
      <c r="AC20" s="154"/>
      <c r="AD20" s="154"/>
      <c r="AE20" s="153"/>
      <c r="AF20" s="154"/>
      <c r="AG20" s="157"/>
      <c r="AH20" s="3"/>
      <c r="AI20" s="159"/>
      <c r="AJ20" s="161"/>
      <c r="AK20" s="153"/>
      <c r="AL20" s="154"/>
      <c r="AM20" s="154"/>
      <c r="AN20" s="154"/>
      <c r="AO20" s="154"/>
      <c r="AP20" s="153"/>
      <c r="AQ20" s="154"/>
      <c r="AR20" s="157"/>
    </row>
    <row r="21" spans="2:44" ht="9.9499999999999993" customHeight="1" x14ac:dyDescent="0.2">
      <c r="B21" s="158">
        <v>27</v>
      </c>
      <c r="C21" s="160">
        <v>3</v>
      </c>
      <c r="D21" s="151" t="str">
        <f>Overview!B32</f>
        <v>NCWVBC 14 White</v>
      </c>
      <c r="E21" s="152"/>
      <c r="F21" s="152"/>
      <c r="G21" s="152"/>
      <c r="H21" s="152"/>
      <c r="I21" s="155" t="str">
        <f>Overview!C32</f>
        <v>G14NCWVB4EV</v>
      </c>
      <c r="J21" s="152"/>
      <c r="K21" s="156"/>
      <c r="L21" s="4"/>
      <c r="M21" s="158">
        <v>28</v>
      </c>
      <c r="N21" s="160">
        <v>3</v>
      </c>
      <c r="O21" s="151" t="str">
        <f>Overview!B33</f>
        <v>Team Yakima U14 Red</v>
      </c>
      <c r="P21" s="152"/>
      <c r="Q21" s="152"/>
      <c r="R21" s="152"/>
      <c r="S21" s="152"/>
      <c r="T21" s="155" t="str">
        <f>Overview!C33</f>
        <v>G14TMYKM3EV</v>
      </c>
      <c r="U21" s="152"/>
      <c r="V21" s="156"/>
      <c r="X21" s="158">
        <v>35</v>
      </c>
      <c r="Y21" s="160">
        <v>3</v>
      </c>
      <c r="Z21" s="151" t="str">
        <f>Overview!B40</f>
        <v>NCWVBC 14 Gray</v>
      </c>
      <c r="AA21" s="152"/>
      <c r="AB21" s="152"/>
      <c r="AC21" s="152"/>
      <c r="AD21" s="152"/>
      <c r="AE21" s="155" t="str">
        <f>Overview!C40</f>
        <v>G14NCWVB5EV</v>
      </c>
      <c r="AF21" s="152"/>
      <c r="AG21" s="156"/>
      <c r="AH21" s="4"/>
      <c r="AI21" s="158">
        <v>36</v>
      </c>
      <c r="AJ21" s="160">
        <v>3</v>
      </c>
      <c r="AK21" s="151" t="str">
        <f>Overview!B41</f>
        <v>Vancouver VBC 14-1</v>
      </c>
      <c r="AL21" s="152"/>
      <c r="AM21" s="152"/>
      <c r="AN21" s="152"/>
      <c r="AO21" s="152"/>
      <c r="AP21" s="155" t="str">
        <f>Overview!C41</f>
        <v>G14VANVC1CE</v>
      </c>
      <c r="AQ21" s="152"/>
      <c r="AR21" s="156"/>
    </row>
    <row r="22" spans="2:44" ht="9.9499999999999993" customHeight="1" thickBot="1" x14ac:dyDescent="0.25">
      <c r="B22" s="159"/>
      <c r="C22" s="161"/>
      <c r="D22" s="153"/>
      <c r="E22" s="154"/>
      <c r="F22" s="154"/>
      <c r="G22" s="154"/>
      <c r="H22" s="154"/>
      <c r="I22" s="153"/>
      <c r="J22" s="154"/>
      <c r="K22" s="157"/>
      <c r="L22" s="4"/>
      <c r="M22" s="159"/>
      <c r="N22" s="161"/>
      <c r="O22" s="153"/>
      <c r="P22" s="154"/>
      <c r="Q22" s="154"/>
      <c r="R22" s="154"/>
      <c r="S22" s="154"/>
      <c r="T22" s="153"/>
      <c r="U22" s="154"/>
      <c r="V22" s="157"/>
      <c r="X22" s="159"/>
      <c r="Y22" s="161"/>
      <c r="Z22" s="153"/>
      <c r="AA22" s="154"/>
      <c r="AB22" s="154"/>
      <c r="AC22" s="154"/>
      <c r="AD22" s="154"/>
      <c r="AE22" s="153"/>
      <c r="AF22" s="154"/>
      <c r="AG22" s="157"/>
      <c r="AH22" s="4"/>
      <c r="AI22" s="159"/>
      <c r="AJ22" s="161"/>
      <c r="AK22" s="153"/>
      <c r="AL22" s="154"/>
      <c r="AM22" s="154"/>
      <c r="AN22" s="154"/>
      <c r="AO22" s="154"/>
      <c r="AP22" s="153"/>
      <c r="AQ22" s="154"/>
      <c r="AR22" s="157"/>
    </row>
    <row r="23" spans="2:44" ht="9.9499999999999993" customHeight="1" x14ac:dyDescent="0.2">
      <c r="B23" s="147"/>
      <c r="C23" s="149"/>
      <c r="D23" s="149"/>
      <c r="E23" s="140"/>
      <c r="F23" s="140"/>
      <c r="G23" s="140"/>
      <c r="H23" s="140"/>
      <c r="I23" s="149"/>
      <c r="J23" s="140"/>
      <c r="K23" s="140"/>
      <c r="M23" s="158">
        <v>45</v>
      </c>
      <c r="N23" s="160">
        <v>4</v>
      </c>
      <c r="O23" s="151" t="str">
        <f>Overview!B50</f>
        <v>NCWVBC 14 Green</v>
      </c>
      <c r="P23" s="152"/>
      <c r="Q23" s="152"/>
      <c r="R23" s="152"/>
      <c r="S23" s="152"/>
      <c r="T23" s="155" t="str">
        <f>Overview!C50</f>
        <v>G14NCWVB7EV</v>
      </c>
      <c r="U23" s="152"/>
      <c r="V23" s="156"/>
      <c r="X23" s="158">
        <v>38</v>
      </c>
      <c r="Y23" s="160">
        <v>4</v>
      </c>
      <c r="Z23" s="151" t="str">
        <f>Overview!B43</f>
        <v>OTown U14 Red</v>
      </c>
      <c r="AA23" s="152"/>
      <c r="AB23" s="152"/>
      <c r="AC23" s="152"/>
      <c r="AD23" s="152"/>
      <c r="AE23" s="155" t="str">
        <f>Overview!C43</f>
        <v>G14OTOWN2EV</v>
      </c>
      <c r="AF23" s="152"/>
      <c r="AG23" s="156"/>
      <c r="AI23" s="158">
        <v>37</v>
      </c>
      <c r="AJ23" s="160">
        <v>4</v>
      </c>
      <c r="AK23" s="151" t="str">
        <f>Overview!B42</f>
        <v>Columbia Jrs 13-1 Black</v>
      </c>
      <c r="AL23" s="152"/>
      <c r="AM23" s="152"/>
      <c r="AN23" s="152"/>
      <c r="AO23" s="152"/>
      <c r="AP23" s="155" t="str">
        <f>Overview!C42</f>
        <v>G13COLUM1EV</v>
      </c>
      <c r="AQ23" s="152"/>
      <c r="AR23" s="156"/>
    </row>
    <row r="24" spans="2:44" ht="9.75" customHeight="1" thickBot="1" x14ac:dyDescent="0.25">
      <c r="B24" s="148"/>
      <c r="C24" s="150"/>
      <c r="D24" s="150"/>
      <c r="E24" s="140"/>
      <c r="F24" s="140"/>
      <c r="G24" s="140"/>
      <c r="H24" s="140"/>
      <c r="I24" s="150"/>
      <c r="J24" s="140"/>
      <c r="K24" s="140"/>
      <c r="M24" s="159"/>
      <c r="N24" s="161"/>
      <c r="O24" s="153"/>
      <c r="P24" s="154"/>
      <c r="Q24" s="154"/>
      <c r="R24" s="154"/>
      <c r="S24" s="154"/>
      <c r="T24" s="153"/>
      <c r="U24" s="154"/>
      <c r="V24" s="157"/>
      <c r="X24" s="159"/>
      <c r="Y24" s="161"/>
      <c r="Z24" s="153"/>
      <c r="AA24" s="154"/>
      <c r="AB24" s="154"/>
      <c r="AC24" s="154"/>
      <c r="AD24" s="154"/>
      <c r="AE24" s="153"/>
      <c r="AF24" s="154"/>
      <c r="AG24" s="157"/>
      <c r="AI24" s="159"/>
      <c r="AJ24" s="161"/>
      <c r="AK24" s="153"/>
      <c r="AL24" s="154"/>
      <c r="AM24" s="154"/>
      <c r="AN24" s="154"/>
      <c r="AO24" s="154"/>
      <c r="AP24" s="153"/>
      <c r="AQ24" s="154"/>
      <c r="AR24" s="157"/>
    </row>
    <row r="25" spans="2:44" ht="9.9499999999999993" customHeight="1" x14ac:dyDescent="0.3">
      <c r="B25" s="164" t="s">
        <v>293</v>
      </c>
      <c r="C25" s="191"/>
      <c r="D25" s="191"/>
      <c r="E25" s="191"/>
      <c r="F25" s="191"/>
      <c r="G25" s="191"/>
      <c r="H25" s="191"/>
      <c r="I25" s="191"/>
      <c r="J25" s="191"/>
      <c r="K25" s="192"/>
      <c r="L25" s="127"/>
      <c r="M25" s="164" t="s">
        <v>286</v>
      </c>
      <c r="N25" s="191"/>
      <c r="O25" s="191"/>
      <c r="P25" s="191"/>
      <c r="Q25" s="191"/>
      <c r="R25" s="191"/>
      <c r="S25" s="191"/>
      <c r="T25" s="191"/>
      <c r="U25" s="191"/>
      <c r="V25" s="192"/>
      <c r="X25" s="146"/>
      <c r="Y25" s="140"/>
      <c r="Z25" s="140"/>
      <c r="AA25" s="140"/>
      <c r="AB25" s="140"/>
      <c r="AC25" s="140"/>
      <c r="AD25" s="140"/>
      <c r="AE25" s="140"/>
      <c r="AF25" s="140"/>
      <c r="AG25" s="140"/>
      <c r="AI25" s="146"/>
      <c r="AJ25" s="140"/>
      <c r="AK25" s="140"/>
      <c r="AL25" s="140"/>
      <c r="AM25" s="140"/>
      <c r="AN25" s="140"/>
      <c r="AO25" s="140"/>
      <c r="AP25" s="140"/>
      <c r="AQ25" s="140"/>
      <c r="AR25" s="140"/>
    </row>
    <row r="26" spans="2:44" ht="9.9499999999999993" customHeight="1" thickBot="1" x14ac:dyDescent="0.35">
      <c r="B26" s="193"/>
      <c r="C26" s="194"/>
      <c r="D26" s="194"/>
      <c r="E26" s="194"/>
      <c r="F26" s="194"/>
      <c r="G26" s="194"/>
      <c r="H26" s="194"/>
      <c r="I26" s="194"/>
      <c r="J26" s="194"/>
      <c r="K26" s="195"/>
      <c r="L26" s="127"/>
      <c r="M26" s="193"/>
      <c r="N26" s="194"/>
      <c r="O26" s="194"/>
      <c r="P26" s="194"/>
      <c r="Q26" s="194"/>
      <c r="R26" s="194"/>
      <c r="S26" s="194"/>
      <c r="T26" s="194"/>
      <c r="U26" s="194"/>
      <c r="V26" s="195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</row>
    <row r="27" spans="2:44" ht="9.9499999999999993" customHeight="1" x14ac:dyDescent="0.2">
      <c r="B27" s="172" t="s">
        <v>23</v>
      </c>
      <c r="C27" s="174" t="s">
        <v>25</v>
      </c>
      <c r="D27" s="176" t="s">
        <v>0</v>
      </c>
      <c r="E27" s="152"/>
      <c r="F27" s="152"/>
      <c r="G27" s="152"/>
      <c r="H27" s="156"/>
      <c r="I27" s="176" t="s">
        <v>24</v>
      </c>
      <c r="J27" s="152"/>
      <c r="K27" s="156"/>
      <c r="M27" s="172" t="s">
        <v>23</v>
      </c>
      <c r="N27" s="174" t="s">
        <v>25</v>
      </c>
      <c r="O27" s="176" t="s">
        <v>0</v>
      </c>
      <c r="P27" s="152"/>
      <c r="Q27" s="152"/>
      <c r="R27" s="152"/>
      <c r="S27" s="156"/>
      <c r="T27" s="176" t="s">
        <v>24</v>
      </c>
      <c r="U27" s="152"/>
      <c r="V27" s="156"/>
      <c r="X27" s="147"/>
      <c r="Y27" s="149"/>
      <c r="Z27" s="149"/>
      <c r="AA27" s="140"/>
      <c r="AB27" s="140"/>
      <c r="AC27" s="140"/>
      <c r="AD27" s="140"/>
      <c r="AE27" s="149"/>
      <c r="AF27" s="140"/>
      <c r="AG27" s="140"/>
      <c r="AI27" s="147"/>
      <c r="AJ27" s="149"/>
      <c r="AK27" s="149"/>
      <c r="AL27" s="140"/>
      <c r="AM27" s="140"/>
      <c r="AN27" s="140"/>
      <c r="AO27" s="140"/>
      <c r="AP27" s="149"/>
      <c r="AQ27" s="140"/>
      <c r="AR27" s="140"/>
    </row>
    <row r="28" spans="2:44" ht="9.9499999999999993" customHeight="1" thickBot="1" x14ac:dyDescent="0.25">
      <c r="B28" s="173"/>
      <c r="C28" s="175"/>
      <c r="D28" s="177"/>
      <c r="E28" s="154"/>
      <c r="F28" s="154"/>
      <c r="G28" s="154"/>
      <c r="H28" s="157"/>
      <c r="I28" s="177"/>
      <c r="J28" s="154"/>
      <c r="K28" s="157"/>
      <c r="M28" s="173"/>
      <c r="N28" s="175"/>
      <c r="O28" s="177"/>
      <c r="P28" s="154"/>
      <c r="Q28" s="154"/>
      <c r="R28" s="154"/>
      <c r="S28" s="157"/>
      <c r="T28" s="177"/>
      <c r="U28" s="154"/>
      <c r="V28" s="157"/>
      <c r="X28" s="148"/>
      <c r="Y28" s="150"/>
      <c r="Z28" s="150"/>
      <c r="AA28" s="140"/>
      <c r="AB28" s="140"/>
      <c r="AC28" s="140"/>
      <c r="AD28" s="140"/>
      <c r="AE28" s="150"/>
      <c r="AF28" s="140"/>
      <c r="AG28" s="140"/>
      <c r="AI28" s="148"/>
      <c r="AJ28" s="150"/>
      <c r="AK28" s="150"/>
      <c r="AL28" s="140"/>
      <c r="AM28" s="140"/>
      <c r="AN28" s="140"/>
      <c r="AO28" s="140"/>
      <c r="AP28" s="150"/>
      <c r="AQ28" s="140"/>
      <c r="AR28" s="140"/>
    </row>
    <row r="29" spans="2:44" ht="9.9499999999999993" customHeight="1" x14ac:dyDescent="0.2">
      <c r="B29" s="162">
        <v>5</v>
      </c>
      <c r="C29" s="163">
        <v>1</v>
      </c>
      <c r="D29" s="151" t="str">
        <f>Overview!B10</f>
        <v>Kodiak U14 - Black</v>
      </c>
      <c r="E29" s="152"/>
      <c r="F29" s="152"/>
      <c r="G29" s="152"/>
      <c r="H29" s="152"/>
      <c r="I29" s="155" t="str">
        <f>Overview!C10</f>
        <v>G14CBKDK1EV</v>
      </c>
      <c r="J29" s="152"/>
      <c r="K29" s="156"/>
      <c r="M29" s="162">
        <v>6</v>
      </c>
      <c r="N29" s="163">
        <v>1</v>
      </c>
      <c r="O29" s="151" t="str">
        <f>Overview!B11</f>
        <v>Sideout 14 Shannon</v>
      </c>
      <c r="P29" s="152"/>
      <c r="Q29" s="152"/>
      <c r="R29" s="152"/>
      <c r="S29" s="152"/>
      <c r="T29" s="155" t="str">
        <f>Overview!C11</f>
        <v>G14SDTVB1EV</v>
      </c>
      <c r="U29" s="152"/>
      <c r="V29" s="156"/>
      <c r="X29" s="143"/>
      <c r="Y29" s="145"/>
      <c r="Z29" s="142"/>
      <c r="AA29" s="140"/>
      <c r="AB29" s="140"/>
      <c r="AC29" s="140"/>
      <c r="AD29" s="140"/>
      <c r="AE29" s="142"/>
      <c r="AF29" s="140"/>
      <c r="AG29" s="140"/>
      <c r="AI29" s="143"/>
      <c r="AJ29" s="145"/>
      <c r="AK29" s="142"/>
      <c r="AL29" s="140"/>
      <c r="AM29" s="140"/>
      <c r="AN29" s="140"/>
      <c r="AO29" s="140"/>
      <c r="AP29" s="142"/>
      <c r="AQ29" s="140"/>
      <c r="AR29" s="140"/>
    </row>
    <row r="30" spans="2:44" ht="9.9499999999999993" customHeight="1" thickBot="1" x14ac:dyDescent="0.25">
      <c r="B30" s="159"/>
      <c r="C30" s="161"/>
      <c r="D30" s="153"/>
      <c r="E30" s="154"/>
      <c r="F30" s="154"/>
      <c r="G30" s="154"/>
      <c r="H30" s="154"/>
      <c r="I30" s="153"/>
      <c r="J30" s="154"/>
      <c r="K30" s="157"/>
      <c r="M30" s="159"/>
      <c r="N30" s="161"/>
      <c r="O30" s="153"/>
      <c r="P30" s="154"/>
      <c r="Q30" s="154"/>
      <c r="R30" s="154"/>
      <c r="S30" s="154"/>
      <c r="T30" s="153"/>
      <c r="U30" s="154"/>
      <c r="V30" s="157"/>
      <c r="X30" s="144"/>
      <c r="Y30" s="140"/>
      <c r="Z30" s="140"/>
      <c r="AA30" s="140"/>
      <c r="AB30" s="140"/>
      <c r="AC30" s="140"/>
      <c r="AD30" s="140"/>
      <c r="AE30" s="140"/>
      <c r="AF30" s="140"/>
      <c r="AG30" s="140"/>
      <c r="AI30" s="144"/>
      <c r="AJ30" s="140"/>
      <c r="AK30" s="140"/>
      <c r="AL30" s="140"/>
      <c r="AM30" s="140"/>
      <c r="AN30" s="140"/>
      <c r="AO30" s="140"/>
      <c r="AP30" s="140"/>
      <c r="AQ30" s="140"/>
      <c r="AR30" s="140"/>
    </row>
    <row r="31" spans="2:44" ht="9.9499999999999993" customHeight="1" x14ac:dyDescent="0.2">
      <c r="B31" s="158">
        <v>20</v>
      </c>
      <c r="C31" s="160">
        <v>2</v>
      </c>
      <c r="D31" s="151" t="str">
        <f>Overview!B25</f>
        <v>Club Selah 14 Silver</v>
      </c>
      <c r="E31" s="152"/>
      <c r="F31" s="152"/>
      <c r="G31" s="152"/>
      <c r="H31" s="152"/>
      <c r="I31" s="155" t="str">
        <f>Overview!C25</f>
        <v>G14SELAH2EV</v>
      </c>
      <c r="J31" s="152"/>
      <c r="K31" s="156"/>
      <c r="M31" s="158">
        <v>19</v>
      </c>
      <c r="N31" s="160">
        <v>2</v>
      </c>
      <c r="O31" s="151" t="str">
        <f>Overview!B24</f>
        <v>T-Town Wildcats       14-1</v>
      </c>
      <c r="P31" s="152"/>
      <c r="Q31" s="152"/>
      <c r="R31" s="152"/>
      <c r="S31" s="152"/>
      <c r="T31" s="155" t="str">
        <f>Overview!C24</f>
        <v>G14WLDCT1EV</v>
      </c>
      <c r="U31" s="152"/>
      <c r="V31" s="156"/>
      <c r="X31" s="143"/>
      <c r="Y31" s="145"/>
      <c r="Z31" s="142"/>
      <c r="AA31" s="140"/>
      <c r="AB31" s="140"/>
      <c r="AC31" s="140"/>
      <c r="AD31" s="140"/>
      <c r="AE31" s="142"/>
      <c r="AF31" s="140"/>
      <c r="AG31" s="140"/>
      <c r="AI31" s="143"/>
      <c r="AJ31" s="145"/>
      <c r="AK31" s="142"/>
      <c r="AL31" s="140"/>
      <c r="AM31" s="140"/>
      <c r="AN31" s="140"/>
      <c r="AO31" s="140"/>
      <c r="AP31" s="142"/>
      <c r="AQ31" s="140"/>
      <c r="AR31" s="140"/>
    </row>
    <row r="32" spans="2:44" ht="9.9499999999999993" customHeight="1" thickBot="1" x14ac:dyDescent="0.25">
      <c r="B32" s="159"/>
      <c r="C32" s="161"/>
      <c r="D32" s="153"/>
      <c r="E32" s="154"/>
      <c r="F32" s="154"/>
      <c r="G32" s="154"/>
      <c r="H32" s="154"/>
      <c r="I32" s="153"/>
      <c r="J32" s="154"/>
      <c r="K32" s="157"/>
      <c r="M32" s="159"/>
      <c r="N32" s="161"/>
      <c r="O32" s="153"/>
      <c r="P32" s="154"/>
      <c r="Q32" s="154"/>
      <c r="R32" s="154"/>
      <c r="S32" s="154"/>
      <c r="T32" s="153"/>
      <c r="U32" s="154"/>
      <c r="V32" s="157"/>
      <c r="X32" s="144"/>
      <c r="Y32" s="140"/>
      <c r="Z32" s="140"/>
      <c r="AA32" s="140"/>
      <c r="AB32" s="140"/>
      <c r="AC32" s="140"/>
      <c r="AD32" s="140"/>
      <c r="AE32" s="140"/>
      <c r="AF32" s="140"/>
      <c r="AG32" s="140"/>
      <c r="AI32" s="144"/>
      <c r="AJ32" s="140"/>
      <c r="AK32" s="140"/>
      <c r="AL32" s="140"/>
      <c r="AM32" s="140"/>
      <c r="AN32" s="140"/>
      <c r="AO32" s="140"/>
      <c r="AP32" s="140"/>
      <c r="AQ32" s="140"/>
      <c r="AR32" s="140"/>
    </row>
    <row r="33" spans="1:44" ht="9.9499999999999993" customHeight="1" x14ac:dyDescent="0.2">
      <c r="B33" s="158">
        <v>29</v>
      </c>
      <c r="C33" s="160">
        <v>3</v>
      </c>
      <c r="D33" s="140" t="str">
        <f>Overview!B34</f>
        <v>CPA 14 Coupland</v>
      </c>
      <c r="E33" s="141"/>
      <c r="F33" s="141"/>
      <c r="G33" s="141"/>
      <c r="H33" s="141"/>
      <c r="I33" s="155" t="str">
        <f>Overview!C34</f>
        <v>G14CPAVB2EV</v>
      </c>
      <c r="J33" s="152"/>
      <c r="K33" s="156"/>
      <c r="M33" s="158">
        <v>30</v>
      </c>
      <c r="N33" s="160">
        <v>3</v>
      </c>
      <c r="O33" s="151" t="str">
        <f>Overview!B35</f>
        <v>Strike Force 14 Black</v>
      </c>
      <c r="P33" s="152"/>
      <c r="Q33" s="152"/>
      <c r="R33" s="152"/>
      <c r="S33" s="152"/>
      <c r="T33" s="155" t="str">
        <f>Overview!C35</f>
        <v>G14STKFC1EV</v>
      </c>
      <c r="U33" s="152"/>
      <c r="V33" s="156"/>
      <c r="X33" s="143"/>
      <c r="Y33" s="145"/>
      <c r="Z33" s="142"/>
      <c r="AA33" s="140"/>
      <c r="AB33" s="140"/>
      <c r="AC33" s="140"/>
      <c r="AD33" s="140"/>
      <c r="AE33" s="142"/>
      <c r="AF33" s="140"/>
      <c r="AG33" s="140"/>
      <c r="AI33" s="143"/>
      <c r="AJ33" s="145"/>
      <c r="AK33" s="142"/>
      <c r="AL33" s="140"/>
      <c r="AM33" s="140"/>
      <c r="AN33" s="140"/>
      <c r="AO33" s="140"/>
      <c r="AP33" s="142"/>
      <c r="AQ33" s="140"/>
      <c r="AR33" s="140"/>
    </row>
    <row r="34" spans="1:44" ht="9.9499999999999993" customHeight="1" thickBot="1" x14ac:dyDescent="0.25">
      <c r="A34" s="2"/>
      <c r="B34" s="159"/>
      <c r="C34" s="161"/>
      <c r="D34" s="141"/>
      <c r="E34" s="141"/>
      <c r="F34" s="141"/>
      <c r="G34" s="141"/>
      <c r="H34" s="141"/>
      <c r="I34" s="153"/>
      <c r="J34" s="154"/>
      <c r="K34" s="157"/>
      <c r="M34" s="159"/>
      <c r="N34" s="161"/>
      <c r="O34" s="153"/>
      <c r="P34" s="154"/>
      <c r="Q34" s="154"/>
      <c r="R34" s="154"/>
      <c r="S34" s="154"/>
      <c r="T34" s="153"/>
      <c r="U34" s="154"/>
      <c r="V34" s="157"/>
      <c r="W34" s="2"/>
      <c r="X34" s="144"/>
      <c r="Y34" s="140"/>
      <c r="Z34" s="140"/>
      <c r="AA34" s="140"/>
      <c r="AB34" s="140"/>
      <c r="AC34" s="140"/>
      <c r="AD34" s="140"/>
      <c r="AE34" s="140"/>
      <c r="AF34" s="140"/>
      <c r="AG34" s="140"/>
      <c r="AI34" s="144"/>
      <c r="AJ34" s="140"/>
      <c r="AK34" s="140"/>
      <c r="AL34" s="140"/>
      <c r="AM34" s="140"/>
      <c r="AN34" s="140"/>
      <c r="AO34" s="140"/>
      <c r="AP34" s="140"/>
      <c r="AQ34" s="140"/>
      <c r="AR34" s="140"/>
    </row>
    <row r="35" spans="1:44" s="2" customFormat="1" ht="9.9499999999999993" customHeight="1" x14ac:dyDescent="0.2">
      <c r="B35" s="158">
        <v>44</v>
      </c>
      <c r="C35" s="160">
        <v>4</v>
      </c>
      <c r="D35" s="151" t="str">
        <f>Overview!B49</f>
        <v>KC Thunder U14 Black</v>
      </c>
      <c r="E35" s="152"/>
      <c r="F35" s="152"/>
      <c r="G35" s="152"/>
      <c r="H35" s="152"/>
      <c r="I35" s="155" t="str">
        <f>Overview!C49</f>
        <v>G14KCTHD2EV</v>
      </c>
      <c r="J35" s="152"/>
      <c r="K35" s="156"/>
      <c r="M35" s="158">
        <v>43</v>
      </c>
      <c r="N35" s="160">
        <v>4</v>
      </c>
      <c r="O35" s="151" t="str">
        <f>Overview!B48</f>
        <v>Kodiak U14 - Red</v>
      </c>
      <c r="P35" s="152"/>
      <c r="Q35" s="152"/>
      <c r="R35" s="152"/>
      <c r="S35" s="152"/>
      <c r="T35" s="155" t="str">
        <f>Overview!C48</f>
        <v>G14CBKDK2EV</v>
      </c>
      <c r="U35" s="152"/>
      <c r="V35" s="156"/>
      <c r="X35" s="143"/>
      <c r="Y35" s="145"/>
      <c r="Z35" s="142"/>
      <c r="AA35" s="140"/>
      <c r="AB35" s="140"/>
      <c r="AC35" s="140"/>
      <c r="AD35" s="140"/>
      <c r="AE35" s="142"/>
      <c r="AF35" s="140"/>
      <c r="AG35" s="140"/>
      <c r="AI35" s="143"/>
      <c r="AJ35" s="145"/>
      <c r="AK35" s="142"/>
      <c r="AL35" s="140"/>
      <c r="AM35" s="140"/>
      <c r="AN35" s="140"/>
      <c r="AO35" s="140"/>
      <c r="AP35" s="142"/>
      <c r="AQ35" s="140"/>
      <c r="AR35" s="140"/>
    </row>
    <row r="36" spans="1:44" s="2" customFormat="1" ht="9.9499999999999993" customHeight="1" thickBot="1" x14ac:dyDescent="0.25">
      <c r="B36" s="159"/>
      <c r="C36" s="161"/>
      <c r="D36" s="153"/>
      <c r="E36" s="154"/>
      <c r="F36" s="154"/>
      <c r="G36" s="154"/>
      <c r="H36" s="154"/>
      <c r="I36" s="153"/>
      <c r="J36" s="154"/>
      <c r="K36" s="157"/>
      <c r="M36" s="159"/>
      <c r="N36" s="161"/>
      <c r="O36" s="153"/>
      <c r="P36" s="154"/>
      <c r="Q36" s="154"/>
      <c r="R36" s="154"/>
      <c r="S36" s="154"/>
      <c r="T36" s="153"/>
      <c r="U36" s="154"/>
      <c r="V36" s="157"/>
      <c r="X36" s="144"/>
      <c r="Y36" s="140"/>
      <c r="Z36" s="140"/>
      <c r="AA36" s="140"/>
      <c r="AB36" s="140"/>
      <c r="AC36" s="140"/>
      <c r="AD36" s="140"/>
      <c r="AE36" s="140"/>
      <c r="AF36" s="140"/>
      <c r="AG36" s="140"/>
      <c r="AI36" s="144"/>
      <c r="AJ36" s="140"/>
      <c r="AK36" s="140"/>
      <c r="AL36" s="140"/>
      <c r="AM36" s="140"/>
      <c r="AN36" s="140"/>
      <c r="AO36" s="140"/>
      <c r="AP36" s="140"/>
      <c r="AQ36" s="140"/>
      <c r="AR36" s="140"/>
    </row>
    <row r="37" spans="1:44" s="2" customFormat="1" ht="9.9499999999999993" customHeight="1" x14ac:dyDescent="0.3">
      <c r="A37"/>
      <c r="B37" s="164" t="s">
        <v>287</v>
      </c>
      <c r="C37" s="191"/>
      <c r="D37" s="191"/>
      <c r="E37" s="191"/>
      <c r="F37" s="191"/>
      <c r="G37" s="191"/>
      <c r="H37" s="191"/>
      <c r="I37" s="191"/>
      <c r="J37" s="191"/>
      <c r="K37" s="192"/>
      <c r="L37" s="127"/>
      <c r="M37" s="164" t="s">
        <v>295</v>
      </c>
      <c r="N37" s="191"/>
      <c r="O37" s="191"/>
      <c r="P37" s="191"/>
      <c r="Q37" s="191"/>
      <c r="R37" s="191"/>
      <c r="S37" s="191"/>
      <c r="T37" s="191"/>
      <c r="U37" s="191"/>
      <c r="V37" s="192"/>
      <c r="W37"/>
      <c r="X37" s="146"/>
      <c r="Y37" s="140"/>
      <c r="Z37" s="140"/>
      <c r="AA37" s="140"/>
      <c r="AB37" s="140"/>
      <c r="AC37" s="140"/>
      <c r="AD37" s="140"/>
      <c r="AE37" s="140"/>
      <c r="AF37" s="140"/>
      <c r="AG37" s="140"/>
      <c r="AI37" s="146"/>
      <c r="AJ37" s="140"/>
      <c r="AK37" s="140"/>
      <c r="AL37" s="140"/>
      <c r="AM37" s="140"/>
      <c r="AN37" s="140"/>
      <c r="AO37" s="140"/>
      <c r="AP37" s="140"/>
      <c r="AQ37" s="140"/>
      <c r="AR37" s="140"/>
    </row>
    <row r="38" spans="1:44" ht="9.9499999999999993" customHeight="1" thickBot="1" x14ac:dyDescent="0.35">
      <c r="B38" s="193"/>
      <c r="C38" s="194"/>
      <c r="D38" s="194"/>
      <c r="E38" s="194"/>
      <c r="F38" s="194"/>
      <c r="G38" s="194"/>
      <c r="H38" s="194"/>
      <c r="I38" s="194"/>
      <c r="J38" s="194"/>
      <c r="K38" s="195"/>
      <c r="L38" s="127"/>
      <c r="M38" s="193"/>
      <c r="N38" s="194"/>
      <c r="O38" s="194"/>
      <c r="P38" s="194"/>
      <c r="Q38" s="194"/>
      <c r="R38" s="194"/>
      <c r="S38" s="194"/>
      <c r="T38" s="194"/>
      <c r="U38" s="194"/>
      <c r="V38" s="195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</row>
    <row r="39" spans="1:44" ht="9.9499999999999993" customHeight="1" x14ac:dyDescent="0.2">
      <c r="B39" s="172" t="s">
        <v>23</v>
      </c>
      <c r="C39" s="174" t="s">
        <v>25</v>
      </c>
      <c r="D39" s="176" t="s">
        <v>0</v>
      </c>
      <c r="E39" s="152"/>
      <c r="F39" s="152"/>
      <c r="G39" s="152"/>
      <c r="H39" s="156"/>
      <c r="I39" s="176" t="s">
        <v>24</v>
      </c>
      <c r="J39" s="152"/>
      <c r="K39" s="156"/>
      <c r="M39" s="172" t="s">
        <v>23</v>
      </c>
      <c r="N39" s="174" t="s">
        <v>25</v>
      </c>
      <c r="O39" s="176" t="s">
        <v>0</v>
      </c>
      <c r="P39" s="152"/>
      <c r="Q39" s="152"/>
      <c r="R39" s="152"/>
      <c r="S39" s="156"/>
      <c r="T39" s="176" t="s">
        <v>24</v>
      </c>
      <c r="U39" s="152"/>
      <c r="V39" s="156"/>
      <c r="X39" s="147"/>
      <c r="Y39" s="149"/>
      <c r="Z39" s="149"/>
      <c r="AA39" s="140"/>
      <c r="AB39" s="140"/>
      <c r="AC39" s="140"/>
      <c r="AD39" s="140"/>
      <c r="AE39" s="149"/>
      <c r="AF39" s="140"/>
      <c r="AG39" s="140"/>
      <c r="AI39" s="147"/>
      <c r="AJ39" s="149"/>
      <c r="AK39" s="149"/>
      <c r="AL39" s="140"/>
      <c r="AM39" s="140"/>
      <c r="AN39" s="140"/>
      <c r="AO39" s="140"/>
      <c r="AP39" s="149"/>
      <c r="AQ39" s="140"/>
      <c r="AR39" s="140"/>
    </row>
    <row r="40" spans="1:44" ht="9.9499999999999993" customHeight="1" thickBot="1" x14ac:dyDescent="0.25">
      <c r="B40" s="173"/>
      <c r="C40" s="175"/>
      <c r="D40" s="177"/>
      <c r="E40" s="154"/>
      <c r="F40" s="154"/>
      <c r="G40" s="154"/>
      <c r="H40" s="157"/>
      <c r="I40" s="177"/>
      <c r="J40" s="154"/>
      <c r="K40" s="157"/>
      <c r="M40" s="173"/>
      <c r="N40" s="175"/>
      <c r="O40" s="177"/>
      <c r="P40" s="154"/>
      <c r="Q40" s="154"/>
      <c r="R40" s="154"/>
      <c r="S40" s="157"/>
      <c r="T40" s="177"/>
      <c r="U40" s="154"/>
      <c r="V40" s="157"/>
      <c r="X40" s="148"/>
      <c r="Y40" s="150"/>
      <c r="Z40" s="150"/>
      <c r="AA40" s="140"/>
      <c r="AB40" s="140"/>
      <c r="AC40" s="140"/>
      <c r="AD40" s="140"/>
      <c r="AE40" s="150"/>
      <c r="AF40" s="140"/>
      <c r="AG40" s="140"/>
      <c r="AI40" s="148"/>
      <c r="AJ40" s="150"/>
      <c r="AK40" s="150"/>
      <c r="AL40" s="140"/>
      <c r="AM40" s="140"/>
      <c r="AN40" s="140"/>
      <c r="AO40" s="140"/>
      <c r="AP40" s="150"/>
      <c r="AQ40" s="140"/>
      <c r="AR40" s="140"/>
    </row>
    <row r="41" spans="1:44" ht="9.9499999999999993" customHeight="1" x14ac:dyDescent="0.2">
      <c r="B41" s="162">
        <v>7</v>
      </c>
      <c r="C41" s="163">
        <v>1</v>
      </c>
      <c r="D41" s="187" t="str">
        <f>Overview!B12</f>
        <v>Shockwave 14 White</v>
      </c>
      <c r="E41" s="188"/>
      <c r="F41" s="188"/>
      <c r="G41" s="188"/>
      <c r="H41" s="188"/>
      <c r="I41" s="155" t="str">
        <f>Overview!C12</f>
        <v>G14SHOCK2EV</v>
      </c>
      <c r="J41" s="152"/>
      <c r="K41" s="156"/>
      <c r="M41" s="162">
        <v>8</v>
      </c>
      <c r="N41" s="163">
        <v>1</v>
      </c>
      <c r="O41" s="151" t="str">
        <f>Overview!B13</f>
        <v>Bi-County Wolfpack 14</v>
      </c>
      <c r="P41" s="152"/>
      <c r="Q41" s="152"/>
      <c r="R41" s="152"/>
      <c r="S41" s="152"/>
      <c r="T41" s="155" t="str">
        <f>Overview!C13</f>
        <v>G14BCWLP1EV</v>
      </c>
      <c r="U41" s="152"/>
      <c r="V41" s="156"/>
      <c r="X41" s="143"/>
      <c r="Y41" s="145"/>
      <c r="Z41" s="142"/>
      <c r="AA41" s="140"/>
      <c r="AB41" s="140"/>
      <c r="AC41" s="140"/>
      <c r="AD41" s="140"/>
      <c r="AE41" s="142"/>
      <c r="AF41" s="140"/>
      <c r="AG41" s="140"/>
      <c r="AI41" s="143"/>
      <c r="AJ41" s="145"/>
      <c r="AK41" s="142"/>
      <c r="AL41" s="140"/>
      <c r="AM41" s="140"/>
      <c r="AN41" s="140"/>
      <c r="AO41" s="140"/>
      <c r="AP41" s="142"/>
      <c r="AQ41" s="140"/>
      <c r="AR41" s="140"/>
    </row>
    <row r="42" spans="1:44" ht="9.9499999999999993" customHeight="1" thickBot="1" x14ac:dyDescent="0.25">
      <c r="B42" s="159"/>
      <c r="C42" s="161"/>
      <c r="D42" s="189"/>
      <c r="E42" s="190"/>
      <c r="F42" s="190"/>
      <c r="G42" s="190"/>
      <c r="H42" s="190"/>
      <c r="I42" s="153"/>
      <c r="J42" s="154"/>
      <c r="K42" s="157"/>
      <c r="M42" s="159"/>
      <c r="N42" s="161"/>
      <c r="O42" s="153"/>
      <c r="P42" s="154"/>
      <c r="Q42" s="154"/>
      <c r="R42" s="154"/>
      <c r="S42" s="154"/>
      <c r="T42" s="153"/>
      <c r="U42" s="154"/>
      <c r="V42" s="157"/>
      <c r="X42" s="144"/>
      <c r="Y42" s="140"/>
      <c r="Z42" s="140"/>
      <c r="AA42" s="140"/>
      <c r="AB42" s="140"/>
      <c r="AC42" s="140"/>
      <c r="AD42" s="140"/>
      <c r="AE42" s="140"/>
      <c r="AF42" s="140"/>
      <c r="AG42" s="140"/>
      <c r="AI42" s="144"/>
      <c r="AJ42" s="140"/>
      <c r="AK42" s="140"/>
      <c r="AL42" s="140"/>
      <c r="AM42" s="140"/>
      <c r="AN42" s="140"/>
      <c r="AO42" s="140"/>
      <c r="AP42" s="140"/>
      <c r="AQ42" s="140"/>
      <c r="AR42" s="140"/>
    </row>
    <row r="43" spans="1:44" ht="9.9499999999999993" customHeight="1" x14ac:dyDescent="0.2">
      <c r="B43" s="158">
        <v>18</v>
      </c>
      <c r="C43" s="160">
        <v>2</v>
      </c>
      <c r="D43" s="145" t="str">
        <f>Overview!B23</f>
        <v>Spokane Ignite 13-1</v>
      </c>
      <c r="E43" s="180"/>
      <c r="F43" s="180"/>
      <c r="G43" s="180"/>
      <c r="H43" s="180"/>
      <c r="I43" s="181" t="str">
        <f>Overview!C23</f>
        <v>G13IGNTE1EV</v>
      </c>
      <c r="J43" s="182"/>
      <c r="K43" s="183"/>
      <c r="M43" s="158">
        <v>17</v>
      </c>
      <c r="N43" s="160">
        <v>2</v>
      </c>
      <c r="O43" s="151" t="str">
        <f>Overview!B22</f>
        <v>NCWVBC 14 Red</v>
      </c>
      <c r="P43" s="152"/>
      <c r="Q43" s="152"/>
      <c r="R43" s="152"/>
      <c r="S43" s="152"/>
      <c r="T43" s="155" t="str">
        <f>Overview!C22</f>
        <v>G14NCWVB3EV</v>
      </c>
      <c r="U43" s="152"/>
      <c r="V43" s="156"/>
      <c r="X43" s="143"/>
      <c r="Y43" s="145"/>
      <c r="Z43" s="142"/>
      <c r="AA43" s="140"/>
      <c r="AB43" s="140"/>
      <c r="AC43" s="140"/>
      <c r="AD43" s="140"/>
      <c r="AE43" s="142"/>
      <c r="AF43" s="140"/>
      <c r="AG43" s="140"/>
      <c r="AI43" s="143"/>
      <c r="AJ43" s="145"/>
      <c r="AK43" s="142"/>
      <c r="AL43" s="140"/>
      <c r="AM43" s="140"/>
      <c r="AN43" s="140"/>
      <c r="AO43" s="140"/>
      <c r="AP43" s="142"/>
      <c r="AQ43" s="140"/>
      <c r="AR43" s="140"/>
    </row>
    <row r="44" spans="1:44" ht="9.9499999999999993" customHeight="1" thickBot="1" x14ac:dyDescent="0.25">
      <c r="B44" s="159"/>
      <c r="C44" s="161"/>
      <c r="D44" s="180"/>
      <c r="E44" s="180"/>
      <c r="F44" s="180"/>
      <c r="G44" s="180"/>
      <c r="H44" s="180"/>
      <c r="I44" s="184"/>
      <c r="J44" s="185"/>
      <c r="K44" s="186"/>
      <c r="M44" s="159"/>
      <c r="N44" s="161"/>
      <c r="O44" s="153"/>
      <c r="P44" s="154"/>
      <c r="Q44" s="154"/>
      <c r="R44" s="154"/>
      <c r="S44" s="154"/>
      <c r="T44" s="153"/>
      <c r="U44" s="154"/>
      <c r="V44" s="157"/>
      <c r="X44" s="144"/>
      <c r="Y44" s="140"/>
      <c r="Z44" s="140"/>
      <c r="AA44" s="140"/>
      <c r="AB44" s="140"/>
      <c r="AC44" s="140"/>
      <c r="AD44" s="140"/>
      <c r="AE44" s="140"/>
      <c r="AF44" s="140"/>
      <c r="AG44" s="140"/>
      <c r="AI44" s="144"/>
      <c r="AJ44" s="140"/>
      <c r="AK44" s="140"/>
      <c r="AL44" s="140"/>
      <c r="AM44" s="140"/>
      <c r="AN44" s="140"/>
      <c r="AO44" s="140"/>
      <c r="AP44" s="140"/>
      <c r="AQ44" s="140"/>
      <c r="AR44" s="140"/>
    </row>
    <row r="45" spans="1:44" ht="9.9499999999999993" customHeight="1" x14ac:dyDescent="0.2">
      <c r="B45" s="158">
        <v>31</v>
      </c>
      <c r="C45" s="160">
        <v>3</v>
      </c>
      <c r="D45" s="151" t="str">
        <f>Overview!B36</f>
        <v>CB Elite 14 Red</v>
      </c>
      <c r="E45" s="152"/>
      <c r="F45" s="152"/>
      <c r="G45" s="152"/>
      <c r="H45" s="152"/>
      <c r="I45" s="155" t="str">
        <f>Overview!C36</f>
        <v>G14CBELT2EV</v>
      </c>
      <c r="J45" s="152"/>
      <c r="K45" s="156"/>
      <c r="M45" s="158">
        <v>32</v>
      </c>
      <c r="N45" s="160">
        <v>3</v>
      </c>
      <c r="O45" s="151" t="str">
        <f>Overview!B37</f>
        <v>RVC U13-Terry</v>
      </c>
      <c r="P45" s="152"/>
      <c r="Q45" s="152"/>
      <c r="R45" s="152"/>
      <c r="S45" s="152"/>
      <c r="T45" s="155" t="str">
        <f>Overview!C37</f>
        <v>G13RNVTR1EV</v>
      </c>
      <c r="U45" s="152"/>
      <c r="V45" s="156"/>
      <c r="X45" s="143"/>
      <c r="Y45" s="145"/>
      <c r="Z45" s="142"/>
      <c r="AA45" s="140"/>
      <c r="AB45" s="140"/>
      <c r="AC45" s="140"/>
      <c r="AD45" s="140"/>
      <c r="AE45" s="142"/>
      <c r="AF45" s="140"/>
      <c r="AG45" s="140"/>
      <c r="AI45" s="143"/>
      <c r="AJ45" s="145"/>
      <c r="AK45" s="142"/>
      <c r="AL45" s="140"/>
      <c r="AM45" s="140"/>
      <c r="AN45" s="140"/>
      <c r="AO45" s="140"/>
      <c r="AP45" s="142"/>
      <c r="AQ45" s="140"/>
      <c r="AR45" s="140"/>
    </row>
    <row r="46" spans="1:44" ht="9.9499999999999993" customHeight="1" thickBot="1" x14ac:dyDescent="0.25">
      <c r="B46" s="159"/>
      <c r="C46" s="161"/>
      <c r="D46" s="153"/>
      <c r="E46" s="154"/>
      <c r="F46" s="154"/>
      <c r="G46" s="154"/>
      <c r="H46" s="154"/>
      <c r="I46" s="153"/>
      <c r="J46" s="154"/>
      <c r="K46" s="157"/>
      <c r="M46" s="159"/>
      <c r="N46" s="161"/>
      <c r="O46" s="153"/>
      <c r="P46" s="154"/>
      <c r="Q46" s="154"/>
      <c r="R46" s="154"/>
      <c r="S46" s="154"/>
      <c r="T46" s="153"/>
      <c r="U46" s="154"/>
      <c r="V46" s="157"/>
      <c r="X46" s="144"/>
      <c r="Y46" s="140"/>
      <c r="Z46" s="140"/>
      <c r="AA46" s="140"/>
      <c r="AB46" s="140"/>
      <c r="AC46" s="140"/>
      <c r="AD46" s="140"/>
      <c r="AE46" s="140"/>
      <c r="AF46" s="140"/>
      <c r="AG46" s="140"/>
      <c r="AI46" s="144"/>
      <c r="AJ46" s="140"/>
      <c r="AK46" s="140"/>
      <c r="AL46" s="140"/>
      <c r="AM46" s="140"/>
      <c r="AN46" s="140"/>
      <c r="AO46" s="140"/>
      <c r="AP46" s="140"/>
      <c r="AQ46" s="140"/>
      <c r="AR46" s="140"/>
    </row>
    <row r="47" spans="1:44" ht="9.9499999999999993" customHeight="1" x14ac:dyDescent="0.2">
      <c r="B47" s="158">
        <v>42</v>
      </c>
      <c r="C47" s="160">
        <v>4</v>
      </c>
      <c r="D47" s="151" t="str">
        <f>Overview!B47</f>
        <v>NCWVBC 14 Blue</v>
      </c>
      <c r="E47" s="152"/>
      <c r="F47" s="152"/>
      <c r="G47" s="152"/>
      <c r="H47" s="152"/>
      <c r="I47" s="155" t="str">
        <f>Overview!C47</f>
        <v>G14NCWVB6EV</v>
      </c>
      <c r="J47" s="152"/>
      <c r="K47" s="156"/>
      <c r="M47" s="158">
        <v>41</v>
      </c>
      <c r="N47" s="160">
        <v>4</v>
      </c>
      <c r="O47" s="151" t="str">
        <f>Overview!B46</f>
        <v>Team Yakima U14 Blue</v>
      </c>
      <c r="P47" s="152"/>
      <c r="Q47" s="152"/>
      <c r="R47" s="152"/>
      <c r="S47" s="152"/>
      <c r="T47" s="155" t="str">
        <f>Overview!C46</f>
        <v>G14TMYKM4EV</v>
      </c>
      <c r="U47" s="152"/>
      <c r="V47" s="156"/>
      <c r="X47" s="143"/>
      <c r="Y47" s="145"/>
      <c r="Z47" s="142"/>
      <c r="AA47" s="140"/>
      <c r="AB47" s="140"/>
      <c r="AC47" s="140"/>
      <c r="AD47" s="140"/>
      <c r="AE47" s="142"/>
      <c r="AF47" s="140"/>
      <c r="AG47" s="140"/>
      <c r="AI47" s="143"/>
      <c r="AJ47" s="145"/>
      <c r="AK47" s="142"/>
      <c r="AL47" s="140"/>
      <c r="AM47" s="140"/>
      <c r="AN47" s="140"/>
      <c r="AO47" s="140"/>
      <c r="AP47" s="142"/>
      <c r="AQ47" s="140"/>
      <c r="AR47" s="140"/>
    </row>
    <row r="48" spans="1:44" ht="9.9499999999999993" customHeight="1" thickBot="1" x14ac:dyDescent="0.25">
      <c r="B48" s="159"/>
      <c r="C48" s="161"/>
      <c r="D48" s="153"/>
      <c r="E48" s="154"/>
      <c r="F48" s="154"/>
      <c r="G48" s="154"/>
      <c r="H48" s="154"/>
      <c r="I48" s="153"/>
      <c r="J48" s="154"/>
      <c r="K48" s="157"/>
      <c r="M48" s="159"/>
      <c r="N48" s="161"/>
      <c r="O48" s="153"/>
      <c r="P48" s="154"/>
      <c r="Q48" s="154"/>
      <c r="R48" s="154"/>
      <c r="S48" s="154"/>
      <c r="T48" s="153"/>
      <c r="U48" s="154"/>
      <c r="V48" s="157"/>
      <c r="X48" s="144"/>
      <c r="Y48" s="140"/>
      <c r="Z48" s="140"/>
      <c r="AA48" s="140"/>
      <c r="AB48" s="140"/>
      <c r="AC48" s="140"/>
      <c r="AD48" s="140"/>
      <c r="AE48" s="140"/>
      <c r="AF48" s="140"/>
      <c r="AG48" s="140"/>
      <c r="AI48" s="144"/>
      <c r="AJ48" s="140"/>
      <c r="AK48" s="140"/>
      <c r="AL48" s="140"/>
      <c r="AM48" s="140"/>
      <c r="AN48" s="140"/>
      <c r="AO48" s="140"/>
      <c r="AP48" s="140"/>
      <c r="AQ48" s="140"/>
      <c r="AR48" s="140"/>
    </row>
    <row r="49" spans="26:33" ht="9.9499999999999993" customHeight="1" x14ac:dyDescent="0.2">
      <c r="Z49" s="140"/>
      <c r="AA49" s="141"/>
      <c r="AB49" s="141"/>
      <c r="AC49" s="141"/>
      <c r="AD49" s="141"/>
      <c r="AE49" s="140"/>
      <c r="AF49" s="141"/>
      <c r="AG49" s="141"/>
    </row>
    <row r="50" spans="26:33" ht="9.9499999999999993" customHeight="1" x14ac:dyDescent="0.2">
      <c r="Z50" s="141"/>
      <c r="AA50" s="141"/>
      <c r="AB50" s="141"/>
      <c r="AC50" s="141"/>
      <c r="AD50" s="141"/>
      <c r="AE50" s="141"/>
      <c r="AF50" s="141"/>
      <c r="AG50" s="141"/>
    </row>
  </sheetData>
  <mergeCells count="338">
    <mergeCell ref="B35:B36"/>
    <mergeCell ref="C35:C36"/>
    <mergeCell ref="D35:H36"/>
    <mergeCell ref="I35:K36"/>
    <mergeCell ref="B33:B34"/>
    <mergeCell ref="C33:C34"/>
    <mergeCell ref="M1:V2"/>
    <mergeCell ref="M3:M4"/>
    <mergeCell ref="N3:N4"/>
    <mergeCell ref="O3:S4"/>
    <mergeCell ref="T3:V4"/>
    <mergeCell ref="M5:M6"/>
    <mergeCell ref="N5:N6"/>
    <mergeCell ref="O5:S6"/>
    <mergeCell ref="T5:V6"/>
    <mergeCell ref="N7:N8"/>
    <mergeCell ref="O7:S8"/>
    <mergeCell ref="T7:V8"/>
    <mergeCell ref="M9:M10"/>
    <mergeCell ref="N9:N10"/>
    <mergeCell ref="O9:S10"/>
    <mergeCell ref="T9:V10"/>
    <mergeCell ref="M33:M34"/>
    <mergeCell ref="N33:N34"/>
    <mergeCell ref="O33:S34"/>
    <mergeCell ref="T33:V34"/>
    <mergeCell ref="B31:B32"/>
    <mergeCell ref="C31:C32"/>
    <mergeCell ref="D31:H32"/>
    <mergeCell ref="I31:K32"/>
    <mergeCell ref="B29:B30"/>
    <mergeCell ref="C29:C30"/>
    <mergeCell ref="D29:H30"/>
    <mergeCell ref="I29:K30"/>
    <mergeCell ref="N29:N30"/>
    <mergeCell ref="D33:H34"/>
    <mergeCell ref="I33:K34"/>
    <mergeCell ref="M7:M8"/>
    <mergeCell ref="B25:K26"/>
    <mergeCell ref="B23:B24"/>
    <mergeCell ref="C23:C24"/>
    <mergeCell ref="D23:H24"/>
    <mergeCell ref="I23:K24"/>
    <mergeCell ref="B27:B28"/>
    <mergeCell ref="C27:C28"/>
    <mergeCell ref="D27:H28"/>
    <mergeCell ref="I27:K28"/>
    <mergeCell ref="B21:B22"/>
    <mergeCell ref="C21:C22"/>
    <mergeCell ref="D21:H22"/>
    <mergeCell ref="I21:K22"/>
    <mergeCell ref="B19:B20"/>
    <mergeCell ref="C19:C20"/>
    <mergeCell ref="M17:M18"/>
    <mergeCell ref="N17:N18"/>
    <mergeCell ref="O17:S18"/>
    <mergeCell ref="T17:V18"/>
    <mergeCell ref="M11:M12"/>
    <mergeCell ref="N11:N12"/>
    <mergeCell ref="O11:S12"/>
    <mergeCell ref="T11:V12"/>
    <mergeCell ref="M13:V14"/>
    <mergeCell ref="M15:M16"/>
    <mergeCell ref="N15:N16"/>
    <mergeCell ref="O15:S16"/>
    <mergeCell ref="T23:V24"/>
    <mergeCell ref="B11:B12"/>
    <mergeCell ref="C11:C12"/>
    <mergeCell ref="D11:H12"/>
    <mergeCell ref="I11:K12"/>
    <mergeCell ref="M21:M22"/>
    <mergeCell ref="N21:N22"/>
    <mergeCell ref="O21:S22"/>
    <mergeCell ref="T21:V22"/>
    <mergeCell ref="B15:B16"/>
    <mergeCell ref="C15:C16"/>
    <mergeCell ref="D15:H16"/>
    <mergeCell ref="I15:K16"/>
    <mergeCell ref="D19:H20"/>
    <mergeCell ref="I19:K20"/>
    <mergeCell ref="B17:B18"/>
    <mergeCell ref="C17:C18"/>
    <mergeCell ref="D17:H18"/>
    <mergeCell ref="I17:K18"/>
    <mergeCell ref="M19:M20"/>
    <mergeCell ref="N19:N20"/>
    <mergeCell ref="O19:S20"/>
    <mergeCell ref="T19:V20"/>
    <mergeCell ref="T15:V16"/>
    <mergeCell ref="M35:M36"/>
    <mergeCell ref="N35:N36"/>
    <mergeCell ref="O35:S36"/>
    <mergeCell ref="B13:K14"/>
    <mergeCell ref="M23:M24"/>
    <mergeCell ref="N23:N24"/>
    <mergeCell ref="O23:S24"/>
    <mergeCell ref="T35:V36"/>
    <mergeCell ref="B9:B10"/>
    <mergeCell ref="C9:C10"/>
    <mergeCell ref="D9:H10"/>
    <mergeCell ref="I9:K10"/>
    <mergeCell ref="O29:S30"/>
    <mergeCell ref="T29:V30"/>
    <mergeCell ref="M31:M32"/>
    <mergeCell ref="N31:N32"/>
    <mergeCell ref="O31:S32"/>
    <mergeCell ref="T31:V32"/>
    <mergeCell ref="M25:V26"/>
    <mergeCell ref="M27:M28"/>
    <mergeCell ref="N27:N28"/>
    <mergeCell ref="O27:S28"/>
    <mergeCell ref="T27:V28"/>
    <mergeCell ref="M29:M30"/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C5:C6"/>
    <mergeCell ref="D5:H6"/>
    <mergeCell ref="I5:K6"/>
    <mergeCell ref="B37:K38"/>
    <mergeCell ref="M37:V38"/>
    <mergeCell ref="B39:B40"/>
    <mergeCell ref="C39:C40"/>
    <mergeCell ref="D39:H40"/>
    <mergeCell ref="I39:K40"/>
    <mergeCell ref="M39:M40"/>
    <mergeCell ref="N39:N40"/>
    <mergeCell ref="O39:S40"/>
    <mergeCell ref="T39:V40"/>
    <mergeCell ref="O41:S42"/>
    <mergeCell ref="T41:V42"/>
    <mergeCell ref="B43:B44"/>
    <mergeCell ref="C43:C44"/>
    <mergeCell ref="D43:H44"/>
    <mergeCell ref="I43:K44"/>
    <mergeCell ref="M43:M44"/>
    <mergeCell ref="N43:N44"/>
    <mergeCell ref="O43:S44"/>
    <mergeCell ref="T43:V44"/>
    <mergeCell ref="B41:B42"/>
    <mergeCell ref="C41:C42"/>
    <mergeCell ref="D41:H42"/>
    <mergeCell ref="I41:K42"/>
    <mergeCell ref="M41:M42"/>
    <mergeCell ref="N41:N42"/>
    <mergeCell ref="B47:B48"/>
    <mergeCell ref="C47:C48"/>
    <mergeCell ref="D47:H48"/>
    <mergeCell ref="I47:K48"/>
    <mergeCell ref="M47:M48"/>
    <mergeCell ref="N47:N48"/>
    <mergeCell ref="O47:S48"/>
    <mergeCell ref="T47:V48"/>
    <mergeCell ref="B45:B46"/>
    <mergeCell ref="C45:C46"/>
    <mergeCell ref="D45:H46"/>
    <mergeCell ref="I45:K46"/>
    <mergeCell ref="M45:M46"/>
    <mergeCell ref="N45:N46"/>
    <mergeCell ref="O45:S46"/>
    <mergeCell ref="T45:V46"/>
    <mergeCell ref="X1:AG2"/>
    <mergeCell ref="AI1:AR2"/>
    <mergeCell ref="X3:X4"/>
    <mergeCell ref="Y3:Y4"/>
    <mergeCell ref="Z3:AD4"/>
    <mergeCell ref="AE3:AG4"/>
    <mergeCell ref="AI3:AI4"/>
    <mergeCell ref="AJ3:AJ4"/>
    <mergeCell ref="AK3:AO4"/>
    <mergeCell ref="AP3:AR4"/>
    <mergeCell ref="AK5:AO6"/>
    <mergeCell ref="AP5:AR6"/>
    <mergeCell ref="X7:X8"/>
    <mergeCell ref="Y7:Y8"/>
    <mergeCell ref="Z7:AD8"/>
    <mergeCell ref="AE7:AG8"/>
    <mergeCell ref="AI7:AI8"/>
    <mergeCell ref="AJ7:AJ8"/>
    <mergeCell ref="AK7:AO8"/>
    <mergeCell ref="AP7:AR8"/>
    <mergeCell ref="X5:X6"/>
    <mergeCell ref="Y5:Y6"/>
    <mergeCell ref="Z5:AD6"/>
    <mergeCell ref="AE5:AG6"/>
    <mergeCell ref="AI5:AI6"/>
    <mergeCell ref="AJ5:AJ6"/>
    <mergeCell ref="AK9:AO10"/>
    <mergeCell ref="AP9:AR10"/>
    <mergeCell ref="X11:X12"/>
    <mergeCell ref="Y11:Y12"/>
    <mergeCell ref="Z11:AD12"/>
    <mergeCell ref="AE11:AG12"/>
    <mergeCell ref="AI11:AI12"/>
    <mergeCell ref="AJ11:AJ12"/>
    <mergeCell ref="AK11:AO12"/>
    <mergeCell ref="AP11:AR12"/>
    <mergeCell ref="X9:X10"/>
    <mergeCell ref="Y9:Y10"/>
    <mergeCell ref="Z9:AD10"/>
    <mergeCell ref="AE9:AG10"/>
    <mergeCell ref="AI9:AI10"/>
    <mergeCell ref="AJ9:AJ10"/>
    <mergeCell ref="X13:AG14"/>
    <mergeCell ref="AI13:AR14"/>
    <mergeCell ref="X15:X16"/>
    <mergeCell ref="Y15:Y16"/>
    <mergeCell ref="Z15:AD16"/>
    <mergeCell ref="AE15:AG16"/>
    <mergeCell ref="AI15:AI16"/>
    <mergeCell ref="AJ15:AJ16"/>
    <mergeCell ref="AK15:AO16"/>
    <mergeCell ref="AP15:AR16"/>
    <mergeCell ref="AK17:AO18"/>
    <mergeCell ref="AP17:AR18"/>
    <mergeCell ref="X19:X20"/>
    <mergeCell ref="Y19:Y20"/>
    <mergeCell ref="Z19:AD20"/>
    <mergeCell ref="AE19:AG20"/>
    <mergeCell ref="AI19:AI20"/>
    <mergeCell ref="AJ19:AJ20"/>
    <mergeCell ref="AK19:AO20"/>
    <mergeCell ref="AP19:AR20"/>
    <mergeCell ref="X17:X18"/>
    <mergeCell ref="Y17:Y18"/>
    <mergeCell ref="Z17:AD18"/>
    <mergeCell ref="AE17:AG18"/>
    <mergeCell ref="AI17:AI18"/>
    <mergeCell ref="AJ17:AJ18"/>
    <mergeCell ref="AK21:AO22"/>
    <mergeCell ref="AP21:AR22"/>
    <mergeCell ref="X23:X24"/>
    <mergeCell ref="Y23:Y24"/>
    <mergeCell ref="Z23:AD24"/>
    <mergeCell ref="AE23:AG24"/>
    <mergeCell ref="AI23:AI24"/>
    <mergeCell ref="AJ23:AJ24"/>
    <mergeCell ref="AK23:AO24"/>
    <mergeCell ref="AP23:AR24"/>
    <mergeCell ref="X21:X22"/>
    <mergeCell ref="Y21:Y22"/>
    <mergeCell ref="Z21:AD22"/>
    <mergeCell ref="AE21:AG22"/>
    <mergeCell ref="AI21:AI22"/>
    <mergeCell ref="AJ21:AJ22"/>
    <mergeCell ref="X25:AG26"/>
    <mergeCell ref="AI25:AR26"/>
    <mergeCell ref="X27:X28"/>
    <mergeCell ref="Y27:Y28"/>
    <mergeCell ref="Z27:AD28"/>
    <mergeCell ref="AE27:AG28"/>
    <mergeCell ref="AI27:AI28"/>
    <mergeCell ref="AJ27:AJ28"/>
    <mergeCell ref="AK27:AO28"/>
    <mergeCell ref="AP27:AR28"/>
    <mergeCell ref="AK29:AO30"/>
    <mergeCell ref="AP29:AR30"/>
    <mergeCell ref="X31:X32"/>
    <mergeCell ref="Y31:Y32"/>
    <mergeCell ref="Z31:AD32"/>
    <mergeCell ref="AE31:AG32"/>
    <mergeCell ref="AI31:AI32"/>
    <mergeCell ref="AJ31:AJ32"/>
    <mergeCell ref="AK31:AO32"/>
    <mergeCell ref="AP31:AR32"/>
    <mergeCell ref="X29:X30"/>
    <mergeCell ref="Y29:Y30"/>
    <mergeCell ref="Z29:AD30"/>
    <mergeCell ref="AE29:AG30"/>
    <mergeCell ref="AI29:AI30"/>
    <mergeCell ref="AJ29:AJ30"/>
    <mergeCell ref="AK33:AO34"/>
    <mergeCell ref="AP33:AR34"/>
    <mergeCell ref="X35:X36"/>
    <mergeCell ref="Y35:Y36"/>
    <mergeCell ref="Z35:AD36"/>
    <mergeCell ref="AE35:AG36"/>
    <mergeCell ref="AI35:AI36"/>
    <mergeCell ref="AJ35:AJ36"/>
    <mergeCell ref="AK35:AO36"/>
    <mergeCell ref="AP35:AR36"/>
    <mergeCell ref="X33:X34"/>
    <mergeCell ref="Y33:Y34"/>
    <mergeCell ref="Z33:AD34"/>
    <mergeCell ref="AE33:AG34"/>
    <mergeCell ref="AI33:AI34"/>
    <mergeCell ref="AJ33:AJ34"/>
    <mergeCell ref="X37:AG38"/>
    <mergeCell ref="AI37:AR38"/>
    <mergeCell ref="X39:X40"/>
    <mergeCell ref="Y39:Y40"/>
    <mergeCell ref="Z39:AD40"/>
    <mergeCell ref="AE39:AG40"/>
    <mergeCell ref="AI39:AI40"/>
    <mergeCell ref="AJ39:AJ40"/>
    <mergeCell ref="AK39:AO40"/>
    <mergeCell ref="AP39:AR40"/>
    <mergeCell ref="AK41:AO42"/>
    <mergeCell ref="AP41:AR42"/>
    <mergeCell ref="X43:X44"/>
    <mergeCell ref="Y43:Y44"/>
    <mergeCell ref="Z43:AD44"/>
    <mergeCell ref="AE43:AG44"/>
    <mergeCell ref="AI43:AI44"/>
    <mergeCell ref="AJ43:AJ44"/>
    <mergeCell ref="AK43:AO44"/>
    <mergeCell ref="AP43:AR44"/>
    <mergeCell ref="X41:X42"/>
    <mergeCell ref="Y41:Y42"/>
    <mergeCell ref="Z41:AD42"/>
    <mergeCell ref="AE41:AG42"/>
    <mergeCell ref="AI41:AI42"/>
    <mergeCell ref="AJ41:AJ42"/>
    <mergeCell ref="Z49:AD50"/>
    <mergeCell ref="AE49:AG50"/>
    <mergeCell ref="AK45:AO46"/>
    <mergeCell ref="AP45:AR46"/>
    <mergeCell ref="X47:X48"/>
    <mergeCell ref="Y47:Y48"/>
    <mergeCell ref="Z47:AD48"/>
    <mergeCell ref="AE47:AG48"/>
    <mergeCell ref="AI47:AI48"/>
    <mergeCell ref="AJ47:AJ48"/>
    <mergeCell ref="AK47:AO48"/>
    <mergeCell ref="AP47:AR48"/>
    <mergeCell ref="X45:X46"/>
    <mergeCell ref="Y45:Y46"/>
    <mergeCell ref="Z45:AD46"/>
    <mergeCell ref="AE45:AG46"/>
    <mergeCell ref="AI45:AI46"/>
    <mergeCell ref="AJ45:AJ46"/>
  </mergeCells>
  <phoneticPr fontId="3" type="noConversion"/>
  <pageMargins left="0.25" right="0.25" top="0.75" bottom="0.75" header="0.3" footer="0.3"/>
  <pageSetup fitToWidth="0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8"/>
  <sheetViews>
    <sheetView showGridLines="0" zoomScaleNormal="100" workbookViewId="0">
      <selection activeCell="H6" sqref="H6"/>
    </sheetView>
  </sheetViews>
  <sheetFormatPr defaultColWidth="10.875" defaultRowHeight="12.75" x14ac:dyDescent="0.2"/>
  <cols>
    <col min="1" max="1" width="2.625" customWidth="1"/>
    <col min="2" max="6" width="11.625" customWidth="1"/>
    <col min="7" max="7" width="7.625" customWidth="1"/>
    <col min="8" max="10" width="7.625" style="14" customWidth="1"/>
    <col min="11" max="12" width="7.625" customWidth="1"/>
    <col min="13" max="13" width="2.625" customWidth="1"/>
    <col min="14" max="18" width="11.625" customWidth="1"/>
    <col min="19" max="19" width="7.625" customWidth="1"/>
    <col min="20" max="22" width="7.625" style="14" customWidth="1"/>
    <col min="23" max="24" width="7.625" customWidth="1"/>
    <col min="25" max="25" width="2.625" customWidth="1"/>
    <col min="26" max="30" width="11.625" customWidth="1"/>
    <col min="31" max="31" width="7.625" customWidth="1"/>
    <col min="32" max="34" width="7.625" style="14" customWidth="1"/>
    <col min="35" max="35" width="7.625" customWidth="1"/>
    <col min="36" max="36" width="8.125" customWidth="1"/>
  </cols>
  <sheetData>
    <row r="1" spans="1:36" ht="39.950000000000003" customHeight="1" x14ac:dyDescent="0.2">
      <c r="A1" s="74" t="s">
        <v>25</v>
      </c>
      <c r="B1" s="6" t="s">
        <v>0</v>
      </c>
      <c r="C1" s="73" t="str">
        <f>Overview!B6</f>
        <v>Spokane Ignite 14 Matt</v>
      </c>
      <c r="D1" s="8" t="str">
        <f>Overview!B29</f>
        <v>Yakima Elite U13 Regional</v>
      </c>
      <c r="E1" s="8" t="str">
        <f>Overview!B30</f>
        <v>RVC U14-Jacob</v>
      </c>
      <c r="F1" s="7"/>
      <c r="G1" s="6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74" t="s">
        <v>25</v>
      </c>
      <c r="N1" s="6" t="s">
        <v>0</v>
      </c>
      <c r="O1" s="73" t="str">
        <f>Overview!B7</f>
        <v>NCWVBC 14 Gold</v>
      </c>
      <c r="P1" s="8" t="str">
        <f>Overview!B28</f>
        <v>Prosser U14</v>
      </c>
      <c r="Q1" s="8" t="str">
        <f>Overview!B31</f>
        <v>Club Gold 14 Black</v>
      </c>
      <c r="R1" s="7"/>
      <c r="S1" s="6" t="s">
        <v>1</v>
      </c>
      <c r="T1" s="6" t="s">
        <v>2</v>
      </c>
      <c r="U1" s="6" t="s">
        <v>3</v>
      </c>
      <c r="V1" s="6" t="s">
        <v>4</v>
      </c>
      <c r="W1" s="6" t="s">
        <v>5</v>
      </c>
      <c r="X1" s="6" t="s">
        <v>6</v>
      </c>
      <c r="Y1" s="6" t="s">
        <v>25</v>
      </c>
      <c r="Z1" s="6" t="s">
        <v>0</v>
      </c>
      <c r="AA1" s="73" t="str">
        <f>Overview!B8</f>
        <v>Club Selah 14 Blue</v>
      </c>
      <c r="AB1" s="8" t="str">
        <f>Overview!B27</f>
        <v>Kryptonite 14 Green</v>
      </c>
      <c r="AC1" s="8" t="str">
        <f>Overview!B32</f>
        <v>NCWVBC 14 White</v>
      </c>
      <c r="AD1" s="7"/>
      <c r="AE1" s="6" t="s">
        <v>1</v>
      </c>
      <c r="AF1" s="6" t="s">
        <v>2</v>
      </c>
      <c r="AG1" s="6" t="s">
        <v>3</v>
      </c>
      <c r="AH1" s="6" t="s">
        <v>4</v>
      </c>
      <c r="AI1" s="6" t="s">
        <v>5</v>
      </c>
      <c r="AJ1" s="6" t="s">
        <v>6</v>
      </c>
    </row>
    <row r="2" spans="1:36" ht="78.95" customHeight="1" x14ac:dyDescent="0.2">
      <c r="A2" s="74">
        <v>1</v>
      </c>
      <c r="B2" s="8" t="str">
        <f>C1</f>
        <v>Spokane Ignite 14 Matt</v>
      </c>
      <c r="C2" s="7"/>
      <c r="D2" s="8"/>
      <c r="E2" s="8"/>
      <c r="F2" s="7"/>
      <c r="G2" s="46"/>
      <c r="H2" s="8"/>
      <c r="I2" s="46"/>
      <c r="J2" s="8"/>
      <c r="K2" s="46"/>
      <c r="L2" s="8"/>
      <c r="M2" s="74">
        <v>1</v>
      </c>
      <c r="N2" s="8" t="str">
        <f>O1</f>
        <v>NCWVBC 14 Gold</v>
      </c>
      <c r="O2" s="7"/>
      <c r="P2" s="8"/>
      <c r="Q2" s="8"/>
      <c r="R2" s="7"/>
      <c r="S2" s="46"/>
      <c r="T2" s="8"/>
      <c r="U2" s="46"/>
      <c r="V2" s="8"/>
      <c r="W2" s="46"/>
      <c r="X2" s="8"/>
      <c r="Y2" s="6">
        <v>1</v>
      </c>
      <c r="Z2" s="8" t="str">
        <f>AA1</f>
        <v>Club Selah 14 Blue</v>
      </c>
      <c r="AA2" s="7"/>
      <c r="AB2" s="8"/>
      <c r="AC2" s="8"/>
      <c r="AD2" s="7"/>
      <c r="AE2" s="46"/>
      <c r="AF2" s="8"/>
      <c r="AG2" s="46"/>
      <c r="AH2" s="8"/>
      <c r="AI2" s="46"/>
      <c r="AJ2" s="8"/>
    </row>
    <row r="3" spans="1:36" ht="6.95" customHeight="1" x14ac:dyDescent="0.2">
      <c r="A3" s="109"/>
      <c r="B3" s="110"/>
      <c r="C3" s="75"/>
      <c r="D3" s="75"/>
      <c r="E3" s="75"/>
      <c r="F3" s="75"/>
      <c r="G3" s="75"/>
      <c r="H3" s="75"/>
      <c r="I3" s="75"/>
      <c r="J3" s="75"/>
      <c r="K3" s="75"/>
      <c r="L3" s="10"/>
      <c r="M3" s="109"/>
      <c r="N3" s="110"/>
      <c r="O3" s="75"/>
      <c r="P3" s="75"/>
      <c r="Q3" s="75"/>
      <c r="R3" s="75"/>
      <c r="S3" s="75"/>
      <c r="T3" s="75"/>
      <c r="U3" s="75"/>
      <c r="V3" s="75"/>
      <c r="W3" s="75"/>
      <c r="X3" s="10"/>
      <c r="Y3" s="9"/>
      <c r="Z3" s="116"/>
      <c r="AA3" s="75"/>
      <c r="AB3" s="75"/>
      <c r="AC3" s="75"/>
      <c r="AD3" s="75"/>
      <c r="AE3" s="75"/>
      <c r="AF3" s="75"/>
      <c r="AG3" s="75"/>
      <c r="AH3" s="75"/>
      <c r="AI3" s="75"/>
      <c r="AJ3" s="10"/>
    </row>
    <row r="4" spans="1:36" ht="78.95" customHeight="1" x14ac:dyDescent="0.2">
      <c r="A4" s="74">
        <v>2</v>
      </c>
      <c r="B4" s="8" t="str">
        <f>D1</f>
        <v>Yakima Elite U13 Regional</v>
      </c>
      <c r="C4" s="8"/>
      <c r="D4" s="7"/>
      <c r="E4" s="8"/>
      <c r="F4" s="7"/>
      <c r="G4" s="46"/>
      <c r="H4" s="8"/>
      <c r="I4" s="46"/>
      <c r="J4" s="8"/>
      <c r="K4" s="46"/>
      <c r="L4" s="8"/>
      <c r="M4" s="74">
        <v>2</v>
      </c>
      <c r="N4" s="8" t="str">
        <f>P1</f>
        <v>Prosser U14</v>
      </c>
      <c r="O4" s="8"/>
      <c r="P4" s="7"/>
      <c r="Q4" s="8"/>
      <c r="R4" s="7"/>
      <c r="S4" s="46"/>
      <c r="T4" s="8"/>
      <c r="U4" s="46"/>
      <c r="V4" s="8"/>
      <c r="W4" s="46"/>
      <c r="X4" s="8"/>
      <c r="Y4" s="6">
        <v>2</v>
      </c>
      <c r="Z4" s="8" t="str">
        <f>AB1</f>
        <v>Kryptonite 14 Green</v>
      </c>
      <c r="AA4" s="8"/>
      <c r="AB4" s="7"/>
      <c r="AC4" s="8"/>
      <c r="AD4" s="7"/>
      <c r="AE4" s="46"/>
      <c r="AF4" s="8"/>
      <c r="AG4" s="46"/>
      <c r="AH4" s="8"/>
      <c r="AI4" s="46"/>
      <c r="AJ4" s="8"/>
    </row>
    <row r="5" spans="1:36" ht="6.95" customHeight="1" x14ac:dyDescent="0.2">
      <c r="A5" s="109"/>
      <c r="B5" s="110"/>
      <c r="C5" s="75"/>
      <c r="D5" s="75"/>
      <c r="E5" s="75"/>
      <c r="F5" s="75"/>
      <c r="G5" s="75"/>
      <c r="H5" s="75"/>
      <c r="I5" s="75"/>
      <c r="J5" s="75"/>
      <c r="K5" s="75"/>
      <c r="L5" s="10"/>
      <c r="M5" s="109"/>
      <c r="N5" s="110"/>
      <c r="O5" s="75"/>
      <c r="P5" s="75"/>
      <c r="Q5" s="75"/>
      <c r="R5" s="75"/>
      <c r="S5" s="75"/>
      <c r="T5" s="75"/>
      <c r="U5" s="75"/>
      <c r="V5" s="75"/>
      <c r="W5" s="75"/>
      <c r="X5" s="10"/>
      <c r="Y5" s="9"/>
      <c r="Z5" s="116"/>
      <c r="AA5" s="75"/>
      <c r="AB5" s="75"/>
      <c r="AC5" s="75"/>
      <c r="AD5" s="75"/>
      <c r="AE5" s="75"/>
      <c r="AF5" s="75"/>
      <c r="AG5" s="75"/>
      <c r="AH5" s="75"/>
      <c r="AI5" s="75"/>
      <c r="AJ5" s="10"/>
    </row>
    <row r="6" spans="1:36" ht="78.95" customHeight="1" x14ac:dyDescent="0.2">
      <c r="A6" s="74">
        <v>3</v>
      </c>
      <c r="B6" s="8" t="str">
        <f>E1</f>
        <v>RVC U14-Jacob</v>
      </c>
      <c r="C6" s="8"/>
      <c r="D6" s="8"/>
      <c r="E6" s="7"/>
      <c r="F6" s="7"/>
      <c r="G6" s="46"/>
      <c r="H6" s="8"/>
      <c r="I6" s="46"/>
      <c r="J6" s="8"/>
      <c r="K6" s="46"/>
      <c r="L6" s="8"/>
      <c r="M6" s="74">
        <v>3</v>
      </c>
      <c r="N6" s="8" t="str">
        <f>Q1</f>
        <v>Club Gold 14 Black</v>
      </c>
      <c r="O6" s="8"/>
      <c r="P6" s="8"/>
      <c r="Q6" s="7"/>
      <c r="R6" s="7"/>
      <c r="S6" s="46"/>
      <c r="T6" s="8"/>
      <c r="U6" s="46"/>
      <c r="V6" s="8"/>
      <c r="W6" s="46"/>
      <c r="X6" s="8"/>
      <c r="Y6" s="6">
        <v>3</v>
      </c>
      <c r="Z6" s="8" t="str">
        <f>AC1</f>
        <v>NCWVBC 14 White</v>
      </c>
      <c r="AA6" s="8"/>
      <c r="AB6" s="8"/>
      <c r="AC6" s="7"/>
      <c r="AD6" s="7"/>
      <c r="AE6" s="46"/>
      <c r="AF6" s="8"/>
      <c r="AG6" s="46"/>
      <c r="AH6" s="8"/>
      <c r="AI6" s="46"/>
      <c r="AJ6" s="8"/>
    </row>
    <row r="7" spans="1:36" ht="6.95" customHeight="1" x14ac:dyDescent="0.2">
      <c r="A7" s="109"/>
      <c r="B7" s="110"/>
      <c r="C7" s="75"/>
      <c r="D7" s="75"/>
      <c r="E7" s="75"/>
      <c r="F7" s="75"/>
      <c r="G7" s="75"/>
      <c r="H7" s="75"/>
      <c r="I7" s="75"/>
      <c r="J7" s="75"/>
      <c r="K7" s="75"/>
      <c r="L7" s="10"/>
      <c r="M7" s="109"/>
      <c r="N7" s="110"/>
      <c r="O7" s="75"/>
      <c r="P7" s="75"/>
      <c r="Q7" s="75"/>
      <c r="R7" s="75"/>
      <c r="S7" s="75"/>
      <c r="T7" s="75"/>
      <c r="U7" s="75"/>
      <c r="V7" s="75"/>
      <c r="W7" s="75"/>
      <c r="X7" s="10"/>
      <c r="Y7" s="9"/>
      <c r="Z7" s="116"/>
      <c r="AA7" s="75"/>
      <c r="AB7" s="75"/>
      <c r="AC7" s="75"/>
      <c r="AD7" s="75"/>
      <c r="AE7" s="75"/>
      <c r="AF7" s="75"/>
      <c r="AG7" s="75"/>
      <c r="AH7" s="75"/>
      <c r="AI7" s="75"/>
      <c r="AJ7" s="10"/>
    </row>
    <row r="8" spans="1:36" ht="78.95" customHeight="1" x14ac:dyDescent="0.2">
      <c r="A8" s="7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4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ht="6.95" customHeight="1" x14ac:dyDescent="0.2">
      <c r="A9" s="11"/>
      <c r="B9" s="120"/>
      <c r="C9" s="12"/>
      <c r="D9" s="12"/>
      <c r="E9" s="12"/>
      <c r="F9" s="12"/>
      <c r="G9" s="12"/>
      <c r="H9" s="12"/>
      <c r="I9" s="12"/>
      <c r="J9" s="12"/>
      <c r="K9" s="12"/>
      <c r="L9" s="13"/>
      <c r="M9" s="11"/>
      <c r="N9" s="120"/>
      <c r="O9" s="12"/>
      <c r="P9" s="12"/>
      <c r="Q9" s="12"/>
      <c r="R9" s="12"/>
      <c r="S9" s="12"/>
      <c r="T9" s="12"/>
      <c r="U9" s="12"/>
      <c r="V9" s="12"/>
      <c r="W9" s="12"/>
      <c r="X9" s="13"/>
      <c r="Y9" s="11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</row>
    <row r="10" spans="1:36" s="5" customFormat="1" ht="15" customHeight="1" x14ac:dyDescent="0.2">
      <c r="A10" s="111"/>
      <c r="B10" s="117"/>
      <c r="C10" s="196"/>
      <c r="D10" s="196"/>
      <c r="E10" s="196"/>
      <c r="F10" s="197"/>
      <c r="G10" s="198" t="s">
        <v>21</v>
      </c>
      <c r="H10" s="199"/>
      <c r="I10" s="199"/>
      <c r="J10" s="199"/>
      <c r="K10" s="199"/>
      <c r="L10" s="200"/>
      <c r="M10" s="111"/>
      <c r="N10" s="117"/>
      <c r="O10" s="196"/>
      <c r="P10" s="196"/>
      <c r="Q10" s="196"/>
      <c r="R10" s="197"/>
      <c r="S10" s="198" t="s">
        <v>22</v>
      </c>
      <c r="T10" s="199"/>
      <c r="U10" s="199"/>
      <c r="V10" s="199"/>
      <c r="W10" s="199"/>
      <c r="X10" s="200"/>
      <c r="Y10" s="111"/>
      <c r="Z10" s="117"/>
      <c r="AA10" s="196"/>
      <c r="AB10" s="196"/>
      <c r="AC10" s="196"/>
      <c r="AD10" s="197"/>
      <c r="AE10" s="198" t="s">
        <v>34</v>
      </c>
      <c r="AF10" s="199"/>
      <c r="AG10" s="199"/>
      <c r="AH10" s="199"/>
      <c r="AI10" s="199"/>
      <c r="AJ10" s="200"/>
    </row>
    <row r="11" spans="1:36" s="15" customFormat="1" ht="15" customHeight="1" x14ac:dyDescent="0.2">
      <c r="A11" s="118"/>
      <c r="B11" s="112"/>
      <c r="C11" s="112"/>
      <c r="D11" s="112"/>
      <c r="E11" s="112"/>
      <c r="F11" s="112"/>
      <c r="G11" s="201"/>
      <c r="H11" s="202"/>
      <c r="I11" s="202"/>
      <c r="J11" s="202"/>
      <c r="K11" s="202"/>
      <c r="L11" s="203"/>
      <c r="M11" s="118"/>
      <c r="N11" s="112"/>
      <c r="O11" s="112"/>
      <c r="P11" s="112"/>
      <c r="Q11" s="112"/>
      <c r="R11" s="112"/>
      <c r="S11" s="201"/>
      <c r="T11" s="202"/>
      <c r="U11" s="202"/>
      <c r="V11" s="202"/>
      <c r="W11" s="202"/>
      <c r="X11" s="203"/>
      <c r="Y11" s="118"/>
      <c r="Z11" s="112"/>
      <c r="AA11" s="112"/>
      <c r="AB11" s="112"/>
      <c r="AC11" s="112"/>
      <c r="AD11" s="112"/>
      <c r="AE11" s="201"/>
      <c r="AF11" s="202"/>
      <c r="AG11" s="202"/>
      <c r="AH11" s="202"/>
      <c r="AI11" s="202"/>
      <c r="AJ11" s="203"/>
    </row>
    <row r="12" spans="1:36" s="15" customFormat="1" ht="15" customHeight="1" x14ac:dyDescent="0.2">
      <c r="A12" s="118"/>
      <c r="B12" s="112"/>
      <c r="C12" s="113"/>
      <c r="D12" s="113"/>
      <c r="E12" s="113"/>
      <c r="F12" s="112"/>
      <c r="G12" s="201"/>
      <c r="H12" s="202"/>
      <c r="I12" s="202"/>
      <c r="J12" s="202"/>
      <c r="K12" s="202"/>
      <c r="L12" s="203"/>
      <c r="M12" s="118"/>
      <c r="N12" s="112"/>
      <c r="O12" s="113"/>
      <c r="P12" s="113"/>
      <c r="Q12" s="113"/>
      <c r="R12" s="112"/>
      <c r="S12" s="201"/>
      <c r="T12" s="202"/>
      <c r="U12" s="202"/>
      <c r="V12" s="202"/>
      <c r="W12" s="202"/>
      <c r="X12" s="203"/>
      <c r="Y12" s="118"/>
      <c r="Z12" s="112"/>
      <c r="AA12" s="113"/>
      <c r="AB12" s="113"/>
      <c r="AC12" s="113"/>
      <c r="AD12" s="112"/>
      <c r="AE12" s="201"/>
      <c r="AF12" s="202"/>
      <c r="AG12" s="202"/>
      <c r="AH12" s="202"/>
      <c r="AI12" s="202"/>
      <c r="AJ12" s="203"/>
    </row>
    <row r="13" spans="1:36" s="15" customFormat="1" ht="15" customHeight="1" x14ac:dyDescent="0.2">
      <c r="A13" s="118"/>
      <c r="B13" s="112"/>
      <c r="C13" s="113"/>
      <c r="D13" s="113"/>
      <c r="E13" s="113"/>
      <c r="F13" s="112"/>
      <c r="G13" s="201"/>
      <c r="H13" s="202"/>
      <c r="I13" s="202"/>
      <c r="J13" s="202"/>
      <c r="K13" s="202"/>
      <c r="L13" s="203"/>
      <c r="M13" s="118"/>
      <c r="N13" s="112"/>
      <c r="O13" s="113"/>
      <c r="P13" s="113"/>
      <c r="Q13" s="113"/>
      <c r="R13" s="112"/>
      <c r="S13" s="201"/>
      <c r="T13" s="202"/>
      <c r="U13" s="202"/>
      <c r="V13" s="202"/>
      <c r="W13" s="202"/>
      <c r="X13" s="203"/>
      <c r="Y13" s="118"/>
      <c r="Z13" s="112"/>
      <c r="AA13" s="113"/>
      <c r="AB13" s="113"/>
      <c r="AC13" s="113"/>
      <c r="AD13" s="112"/>
      <c r="AE13" s="201"/>
      <c r="AF13" s="202"/>
      <c r="AG13" s="202"/>
      <c r="AH13" s="202"/>
      <c r="AI13" s="202"/>
      <c r="AJ13" s="203"/>
    </row>
    <row r="14" spans="1:36" s="15" customFormat="1" ht="15" customHeight="1" x14ac:dyDescent="0.2">
      <c r="A14" s="118"/>
      <c r="B14" s="112"/>
      <c r="C14" s="113"/>
      <c r="D14" s="113"/>
      <c r="E14" s="113"/>
      <c r="F14" s="112"/>
      <c r="G14" s="225" t="s">
        <v>296</v>
      </c>
      <c r="H14" s="226"/>
      <c r="I14" s="226"/>
      <c r="J14" s="226"/>
      <c r="K14" s="226"/>
      <c r="L14" s="227"/>
      <c r="M14" s="118"/>
      <c r="N14" s="112"/>
      <c r="O14" s="113"/>
      <c r="P14" s="113"/>
      <c r="Q14" s="113"/>
      <c r="R14" s="112"/>
      <c r="S14" s="204" t="s">
        <v>297</v>
      </c>
      <c r="T14" s="199"/>
      <c r="U14" s="199"/>
      <c r="V14" s="199"/>
      <c r="W14" s="199"/>
      <c r="X14" s="200"/>
      <c r="Y14" s="118"/>
      <c r="Z14" s="112"/>
      <c r="AA14" s="113"/>
      <c r="AB14" s="113"/>
      <c r="AC14" s="113"/>
      <c r="AD14" s="112"/>
      <c r="AE14" s="204" t="s">
        <v>298</v>
      </c>
      <c r="AF14" s="205"/>
      <c r="AG14" s="205"/>
      <c r="AH14" s="205"/>
      <c r="AI14" s="205"/>
      <c r="AJ14" s="206"/>
    </row>
    <row r="15" spans="1:36" s="15" customFormat="1" ht="15" customHeight="1" x14ac:dyDescent="0.2">
      <c r="A15" s="118"/>
      <c r="B15" s="112"/>
      <c r="C15" s="113"/>
      <c r="D15" s="113"/>
      <c r="E15" s="113"/>
      <c r="F15" s="112"/>
      <c r="G15" s="228"/>
      <c r="H15" s="229"/>
      <c r="I15" s="229"/>
      <c r="J15" s="229"/>
      <c r="K15" s="229"/>
      <c r="L15" s="230"/>
      <c r="M15" s="118"/>
      <c r="N15" s="112"/>
      <c r="O15" s="113"/>
      <c r="P15" s="113"/>
      <c r="Q15" s="113"/>
      <c r="R15" s="112"/>
      <c r="S15" s="201"/>
      <c r="T15" s="202"/>
      <c r="U15" s="202"/>
      <c r="V15" s="202"/>
      <c r="W15" s="202"/>
      <c r="X15" s="203"/>
      <c r="Y15" s="118"/>
      <c r="Z15" s="112"/>
      <c r="AA15" s="113"/>
      <c r="AB15" s="113"/>
      <c r="AC15" s="113"/>
      <c r="AD15" s="112"/>
      <c r="AE15" s="207"/>
      <c r="AF15" s="208"/>
      <c r="AG15" s="208"/>
      <c r="AH15" s="208"/>
      <c r="AI15" s="208"/>
      <c r="AJ15" s="209"/>
    </row>
    <row r="16" spans="1:36" s="15" customFormat="1" ht="15" customHeight="1" x14ac:dyDescent="0.2">
      <c r="A16" s="118"/>
      <c r="B16" s="112"/>
      <c r="C16" s="113"/>
      <c r="D16" s="113"/>
      <c r="E16" s="112"/>
      <c r="F16" s="112"/>
      <c r="G16" s="228"/>
      <c r="H16" s="229"/>
      <c r="I16" s="229"/>
      <c r="J16" s="229"/>
      <c r="K16" s="229"/>
      <c r="L16" s="230"/>
      <c r="M16" s="118"/>
      <c r="N16" s="112"/>
      <c r="O16" s="113"/>
      <c r="P16" s="113"/>
      <c r="Q16" s="112"/>
      <c r="R16" s="112"/>
      <c r="S16" s="201"/>
      <c r="T16" s="202"/>
      <c r="U16" s="202"/>
      <c r="V16" s="202"/>
      <c r="W16" s="202"/>
      <c r="X16" s="203"/>
      <c r="Y16" s="118"/>
      <c r="Z16" s="112"/>
      <c r="AA16" s="113"/>
      <c r="AB16" s="113"/>
      <c r="AC16" s="112"/>
      <c r="AD16" s="112"/>
      <c r="AE16" s="207"/>
      <c r="AF16" s="208"/>
      <c r="AG16" s="208"/>
      <c r="AH16" s="208"/>
      <c r="AI16" s="208"/>
      <c r="AJ16" s="209"/>
    </row>
    <row r="17" spans="1:36" s="15" customFormat="1" ht="15" customHeight="1" x14ac:dyDescent="0.2">
      <c r="A17" s="119"/>
      <c r="B17" s="115"/>
      <c r="C17" s="114"/>
      <c r="D17" s="114"/>
      <c r="E17" s="115"/>
      <c r="F17" s="115"/>
      <c r="G17" s="231"/>
      <c r="H17" s="232"/>
      <c r="I17" s="232"/>
      <c r="J17" s="232"/>
      <c r="K17" s="232"/>
      <c r="L17" s="233"/>
      <c r="M17" s="119"/>
      <c r="N17" s="115"/>
      <c r="O17" s="114"/>
      <c r="P17" s="114"/>
      <c r="Q17" s="115"/>
      <c r="R17" s="115"/>
      <c r="S17" s="213"/>
      <c r="T17" s="214"/>
      <c r="U17" s="214"/>
      <c r="V17" s="214"/>
      <c r="W17" s="214"/>
      <c r="X17" s="215"/>
      <c r="Y17" s="119"/>
      <c r="Z17" s="115"/>
      <c r="AA17" s="114"/>
      <c r="AB17" s="114"/>
      <c r="AC17" s="115"/>
      <c r="AD17" s="115"/>
      <c r="AE17" s="210"/>
      <c r="AF17" s="211"/>
      <c r="AG17" s="211"/>
      <c r="AH17" s="211"/>
      <c r="AI17" s="211"/>
      <c r="AJ17" s="212"/>
    </row>
    <row r="18" spans="1:36" ht="39.950000000000003" customHeight="1" x14ac:dyDescent="0.2">
      <c r="A18" s="6" t="s">
        <v>25</v>
      </c>
      <c r="B18" s="6" t="s">
        <v>0</v>
      </c>
      <c r="C18" s="73" t="str">
        <f>Overview!B9</f>
        <v>208 U14 Blue</v>
      </c>
      <c r="D18" s="8" t="str">
        <f>Overview!B26</f>
        <v>KC Thunder U14 Blue</v>
      </c>
      <c r="E18" s="8" t="str">
        <f>Overview!B33</f>
        <v>Team Yakima U14 Red</v>
      </c>
      <c r="F18" s="8" t="str">
        <f>Overview!B50</f>
        <v>NCWVBC 14 Green</v>
      </c>
      <c r="G18" s="6" t="s">
        <v>1</v>
      </c>
      <c r="H18" s="6" t="s">
        <v>2</v>
      </c>
      <c r="I18" s="6" t="s">
        <v>3</v>
      </c>
      <c r="J18" s="6" t="s">
        <v>4</v>
      </c>
      <c r="K18" s="6" t="s">
        <v>5</v>
      </c>
      <c r="L18" s="6" t="s">
        <v>6</v>
      </c>
      <c r="M18" s="6" t="s">
        <v>25</v>
      </c>
      <c r="N18" s="6" t="s">
        <v>0</v>
      </c>
      <c r="O18" s="8" t="str">
        <f>Overview!B10</f>
        <v>Kodiak U14 - Black</v>
      </c>
      <c r="P18" s="8" t="str">
        <f>Overview!B25</f>
        <v>Club Selah 14 Silver</v>
      </c>
      <c r="Q18" s="8" t="str">
        <f>Overview!B34</f>
        <v>CPA 14 Coupland</v>
      </c>
      <c r="R18" s="8" t="str">
        <f>Overview!B49</f>
        <v>KC Thunder U14 Black</v>
      </c>
      <c r="S18" s="6" t="s">
        <v>1</v>
      </c>
      <c r="T18" s="6" t="s">
        <v>2</v>
      </c>
      <c r="U18" s="6" t="s">
        <v>3</v>
      </c>
      <c r="V18" s="6" t="s">
        <v>4</v>
      </c>
      <c r="W18" s="6" t="s">
        <v>5</v>
      </c>
      <c r="X18" s="6" t="s">
        <v>6</v>
      </c>
      <c r="Y18" s="6" t="s">
        <v>25</v>
      </c>
      <c r="Z18" s="6" t="s">
        <v>0</v>
      </c>
      <c r="AA18" s="8" t="str">
        <f>Overview!B11</f>
        <v>Sideout 14 Shannon</v>
      </c>
      <c r="AB18" s="8" t="str">
        <f>Overview!B24</f>
        <v>T-Town Wildcats       14-1</v>
      </c>
      <c r="AC18" s="8" t="str">
        <f>Overview!B35</f>
        <v>Strike Force 14 Black</v>
      </c>
      <c r="AD18" s="8" t="str">
        <f>Overview!B48</f>
        <v>Kodiak U14 - Red</v>
      </c>
      <c r="AE18" s="6" t="s">
        <v>1</v>
      </c>
      <c r="AF18" s="6" t="s">
        <v>2</v>
      </c>
      <c r="AG18" s="6" t="s">
        <v>3</v>
      </c>
      <c r="AH18" s="6" t="s">
        <v>4</v>
      </c>
      <c r="AI18" s="6" t="s">
        <v>5</v>
      </c>
      <c r="AJ18" s="6" t="s">
        <v>6</v>
      </c>
    </row>
    <row r="19" spans="1:36" ht="78.95" customHeight="1" x14ac:dyDescent="0.2">
      <c r="A19" s="6">
        <v>1</v>
      </c>
      <c r="B19" s="8" t="str">
        <f>C18</f>
        <v>208 U14 Blue</v>
      </c>
      <c r="C19" s="7"/>
      <c r="D19" s="8"/>
      <c r="E19" s="8"/>
      <c r="F19" s="8"/>
      <c r="G19" s="46"/>
      <c r="H19" s="8"/>
      <c r="I19" s="46"/>
      <c r="J19" s="8"/>
      <c r="K19" s="46"/>
      <c r="L19" s="8"/>
      <c r="M19" s="6">
        <v>1</v>
      </c>
      <c r="N19" s="8" t="str">
        <f>O18</f>
        <v>Kodiak U14 - Black</v>
      </c>
      <c r="O19" s="7"/>
      <c r="P19" s="8"/>
      <c r="Q19" s="8"/>
      <c r="R19" s="8"/>
      <c r="S19" s="46"/>
      <c r="T19" s="8"/>
      <c r="U19" s="46"/>
      <c r="V19" s="8"/>
      <c r="W19" s="46"/>
      <c r="X19" s="8"/>
      <c r="Y19" s="6">
        <v>1</v>
      </c>
      <c r="Z19" s="8" t="str">
        <f>AA18</f>
        <v>Sideout 14 Shannon</v>
      </c>
      <c r="AA19" s="7"/>
      <c r="AB19" s="8"/>
      <c r="AC19" s="8"/>
      <c r="AD19" s="8"/>
      <c r="AE19" s="46"/>
      <c r="AF19" s="8"/>
      <c r="AG19" s="46"/>
      <c r="AH19" s="8"/>
      <c r="AI19" s="46"/>
      <c r="AJ19" s="8"/>
    </row>
    <row r="20" spans="1:36" ht="6.95" customHeight="1" x14ac:dyDescent="0.2">
      <c r="A20" s="9"/>
      <c r="B20" s="116"/>
      <c r="C20" s="75"/>
      <c r="D20" s="75"/>
      <c r="E20" s="75"/>
      <c r="F20" s="75"/>
      <c r="G20" s="75"/>
      <c r="H20" s="75"/>
      <c r="I20" s="75"/>
      <c r="J20" s="75"/>
      <c r="K20" s="75"/>
      <c r="L20" s="10"/>
      <c r="M20" s="9"/>
      <c r="N20" s="116"/>
      <c r="O20" s="75"/>
      <c r="P20" s="75"/>
      <c r="Q20" s="75"/>
      <c r="R20" s="75"/>
      <c r="S20" s="75"/>
      <c r="T20" s="75"/>
      <c r="U20" s="75"/>
      <c r="V20" s="75"/>
      <c r="W20" s="75"/>
      <c r="X20" s="10"/>
      <c r="Y20" s="9"/>
      <c r="Z20" s="116"/>
      <c r="AA20" s="75"/>
      <c r="AB20" s="75"/>
      <c r="AC20" s="75"/>
      <c r="AD20" s="75"/>
      <c r="AE20" s="75"/>
      <c r="AF20" s="75"/>
      <c r="AG20" s="75"/>
      <c r="AH20" s="75"/>
      <c r="AI20" s="75"/>
      <c r="AJ20" s="10"/>
    </row>
    <row r="21" spans="1:36" ht="78.95" customHeight="1" x14ac:dyDescent="0.2">
      <c r="A21" s="6">
        <v>2</v>
      </c>
      <c r="B21" s="8" t="str">
        <f>D18</f>
        <v>KC Thunder U14 Blue</v>
      </c>
      <c r="C21" s="8"/>
      <c r="D21" s="7"/>
      <c r="E21" s="8"/>
      <c r="F21" s="8"/>
      <c r="G21" s="46"/>
      <c r="H21" s="8"/>
      <c r="I21" s="46"/>
      <c r="J21" s="8"/>
      <c r="K21" s="46"/>
      <c r="L21" s="8"/>
      <c r="M21" s="6">
        <v>2</v>
      </c>
      <c r="N21" s="8" t="str">
        <f>P18</f>
        <v>Club Selah 14 Silver</v>
      </c>
      <c r="O21" s="8"/>
      <c r="P21" s="7"/>
      <c r="Q21" s="8"/>
      <c r="R21" s="8"/>
      <c r="S21" s="46"/>
      <c r="T21" s="8"/>
      <c r="U21" s="46"/>
      <c r="V21" s="8"/>
      <c r="W21" s="46"/>
      <c r="X21" s="8"/>
      <c r="Y21" s="6">
        <v>2</v>
      </c>
      <c r="Z21" s="8" t="str">
        <f>AB18</f>
        <v>T-Town Wildcats       14-1</v>
      </c>
      <c r="AA21" s="8"/>
      <c r="AB21" s="7"/>
      <c r="AC21" s="8"/>
      <c r="AD21" s="8"/>
      <c r="AE21" s="46"/>
      <c r="AF21" s="8"/>
      <c r="AG21" s="46"/>
      <c r="AH21" s="8"/>
      <c r="AI21" s="46"/>
      <c r="AJ21" s="8"/>
    </row>
    <row r="22" spans="1:36" ht="6.95" customHeight="1" x14ac:dyDescent="0.2">
      <c r="A22" s="9"/>
      <c r="B22" s="116"/>
      <c r="C22" s="75"/>
      <c r="D22" s="75"/>
      <c r="E22" s="75"/>
      <c r="F22" s="75"/>
      <c r="G22" s="75"/>
      <c r="H22" s="75"/>
      <c r="I22" s="75"/>
      <c r="J22" s="75"/>
      <c r="K22" s="75"/>
      <c r="L22" s="10"/>
      <c r="M22" s="9"/>
      <c r="N22" s="116"/>
      <c r="O22" s="75"/>
      <c r="P22" s="75"/>
      <c r="Q22" s="75"/>
      <c r="R22" s="75"/>
      <c r="S22" s="75"/>
      <c r="T22" s="75"/>
      <c r="U22" s="75"/>
      <c r="V22" s="75"/>
      <c r="W22" s="75"/>
      <c r="X22" s="10"/>
      <c r="Y22" s="9"/>
      <c r="Z22" s="116"/>
      <c r="AA22" s="75"/>
      <c r="AB22" s="75"/>
      <c r="AC22" s="75"/>
      <c r="AD22" s="75"/>
      <c r="AE22" s="75"/>
      <c r="AF22" s="75"/>
      <c r="AG22" s="75"/>
      <c r="AH22" s="75"/>
      <c r="AI22" s="75"/>
      <c r="AJ22" s="10"/>
    </row>
    <row r="23" spans="1:36" ht="78.95" customHeight="1" x14ac:dyDescent="0.2">
      <c r="A23" s="6">
        <v>3</v>
      </c>
      <c r="B23" s="8" t="str">
        <f>E18</f>
        <v>Team Yakima U14 Red</v>
      </c>
      <c r="C23" s="8"/>
      <c r="D23" s="8"/>
      <c r="E23" s="7"/>
      <c r="F23" s="8"/>
      <c r="G23" s="46"/>
      <c r="H23" s="8"/>
      <c r="I23" s="46"/>
      <c r="J23" s="8"/>
      <c r="K23" s="46"/>
      <c r="L23" s="8"/>
      <c r="M23" s="6">
        <v>3</v>
      </c>
      <c r="N23" s="8" t="str">
        <f>Q18</f>
        <v>CPA 14 Coupland</v>
      </c>
      <c r="O23" s="8"/>
      <c r="P23" s="8"/>
      <c r="Q23" s="7"/>
      <c r="R23" s="8"/>
      <c r="S23" s="46"/>
      <c r="T23" s="8"/>
      <c r="U23" s="46"/>
      <c r="V23" s="8"/>
      <c r="W23" s="46"/>
      <c r="X23" s="8"/>
      <c r="Y23" s="6">
        <v>3</v>
      </c>
      <c r="Z23" s="8" t="str">
        <f>AC18</f>
        <v>Strike Force 14 Black</v>
      </c>
      <c r="AA23" s="8"/>
      <c r="AB23" s="8"/>
      <c r="AC23" s="7"/>
      <c r="AD23" s="8"/>
      <c r="AE23" s="46"/>
      <c r="AF23" s="8"/>
      <c r="AG23" s="46"/>
      <c r="AH23" s="8"/>
      <c r="AI23" s="46"/>
      <c r="AJ23" s="8"/>
    </row>
    <row r="24" spans="1:36" ht="6.95" customHeight="1" x14ac:dyDescent="0.2">
      <c r="A24" s="9"/>
      <c r="B24" s="116"/>
      <c r="C24" s="75"/>
      <c r="D24" s="75"/>
      <c r="E24" s="75"/>
      <c r="F24" s="75"/>
      <c r="G24" s="75"/>
      <c r="H24" s="75"/>
      <c r="I24" s="75"/>
      <c r="J24" s="75"/>
      <c r="K24" s="75"/>
      <c r="L24" s="10"/>
      <c r="M24" s="9"/>
      <c r="N24" s="116"/>
      <c r="O24" s="75"/>
      <c r="P24" s="75"/>
      <c r="Q24" s="75"/>
      <c r="R24" s="75"/>
      <c r="S24" s="75"/>
      <c r="T24" s="75"/>
      <c r="U24" s="75"/>
      <c r="V24" s="75"/>
      <c r="W24" s="75"/>
      <c r="X24" s="10"/>
      <c r="Y24" s="9"/>
      <c r="Z24" s="116"/>
      <c r="AA24" s="75"/>
      <c r="AB24" s="75"/>
      <c r="AC24" s="75"/>
      <c r="AD24" s="75"/>
      <c r="AE24" s="75"/>
      <c r="AF24" s="75"/>
      <c r="AG24" s="75"/>
      <c r="AH24" s="75"/>
      <c r="AI24" s="75"/>
      <c r="AJ24" s="10"/>
    </row>
    <row r="25" spans="1:36" ht="78.95" customHeight="1" x14ac:dyDescent="0.2">
      <c r="A25" s="6">
        <v>4</v>
      </c>
      <c r="B25" s="8" t="str">
        <f>F18</f>
        <v>NCWVBC 14 Green</v>
      </c>
      <c r="C25" s="8"/>
      <c r="D25" s="8"/>
      <c r="E25" s="8"/>
      <c r="F25" s="7"/>
      <c r="G25" s="46"/>
      <c r="H25" s="8"/>
      <c r="I25" s="46"/>
      <c r="J25" s="8"/>
      <c r="K25" s="46"/>
      <c r="L25" s="8"/>
      <c r="M25" s="6">
        <v>4</v>
      </c>
      <c r="N25" s="8" t="str">
        <f>R18</f>
        <v>KC Thunder U14 Black</v>
      </c>
      <c r="O25" s="8"/>
      <c r="P25" s="8"/>
      <c r="Q25" s="8"/>
      <c r="R25" s="7"/>
      <c r="S25" s="46"/>
      <c r="T25" s="8"/>
      <c r="U25" s="46"/>
      <c r="V25" s="8"/>
      <c r="W25" s="46"/>
      <c r="X25" s="8"/>
      <c r="Y25" s="6">
        <v>4</v>
      </c>
      <c r="Z25" s="8" t="str">
        <f>AD18</f>
        <v>Kodiak U14 - Red</v>
      </c>
      <c r="AA25" s="8"/>
      <c r="AB25" s="8"/>
      <c r="AC25" s="8"/>
      <c r="AD25" s="7"/>
      <c r="AE25" s="46"/>
      <c r="AF25" s="8"/>
      <c r="AG25" s="46"/>
      <c r="AH25" s="8"/>
      <c r="AI25" s="46"/>
      <c r="AJ25" s="8"/>
    </row>
    <row r="26" spans="1:36" ht="6.95" customHeight="1" x14ac:dyDescent="0.2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3"/>
      <c r="M26" s="11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3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3"/>
    </row>
    <row r="27" spans="1:36" s="5" customFormat="1" ht="15" customHeight="1" x14ac:dyDescent="0.2">
      <c r="A27" s="111"/>
      <c r="B27" s="117"/>
      <c r="C27" s="196"/>
      <c r="D27" s="196"/>
      <c r="E27" s="196"/>
      <c r="F27" s="197"/>
      <c r="G27" s="198" t="s">
        <v>36</v>
      </c>
      <c r="H27" s="199"/>
      <c r="I27" s="199"/>
      <c r="J27" s="199"/>
      <c r="K27" s="199"/>
      <c r="L27" s="200"/>
      <c r="M27" s="111"/>
      <c r="N27" s="117"/>
      <c r="O27" s="196"/>
      <c r="P27" s="196"/>
      <c r="Q27" s="196"/>
      <c r="R27" s="197"/>
      <c r="S27" s="198" t="s">
        <v>47</v>
      </c>
      <c r="T27" s="199"/>
      <c r="U27" s="199"/>
      <c r="V27" s="199"/>
      <c r="W27" s="199"/>
      <c r="X27" s="200"/>
      <c r="Y27" s="111"/>
      <c r="Z27" s="117"/>
      <c r="AA27" s="196"/>
      <c r="AB27" s="196"/>
      <c r="AC27" s="196"/>
      <c r="AD27" s="197"/>
      <c r="AE27" s="198" t="s">
        <v>48</v>
      </c>
      <c r="AF27" s="199"/>
      <c r="AG27" s="199"/>
      <c r="AH27" s="199"/>
      <c r="AI27" s="199"/>
      <c r="AJ27" s="200"/>
    </row>
    <row r="28" spans="1:36" s="15" customFormat="1" ht="15" customHeight="1" x14ac:dyDescent="0.2">
      <c r="A28" s="118"/>
      <c r="B28" s="112"/>
      <c r="C28" s="112"/>
      <c r="D28" s="112"/>
      <c r="E28" s="112"/>
      <c r="F28" s="112"/>
      <c r="G28" s="201"/>
      <c r="H28" s="202"/>
      <c r="I28" s="202"/>
      <c r="J28" s="202"/>
      <c r="K28" s="202"/>
      <c r="L28" s="203"/>
      <c r="M28" s="118"/>
      <c r="N28" s="112"/>
      <c r="O28" s="112"/>
      <c r="P28" s="112"/>
      <c r="Q28" s="112"/>
      <c r="R28" s="112"/>
      <c r="S28" s="201"/>
      <c r="T28" s="202"/>
      <c r="U28" s="202"/>
      <c r="V28" s="202"/>
      <c r="W28" s="202"/>
      <c r="X28" s="203"/>
      <c r="Y28" s="118"/>
      <c r="Z28" s="112"/>
      <c r="AA28" s="112"/>
      <c r="AB28" s="112"/>
      <c r="AC28" s="112"/>
      <c r="AD28" s="112"/>
      <c r="AE28" s="201"/>
      <c r="AF28" s="202"/>
      <c r="AG28" s="202"/>
      <c r="AH28" s="202"/>
      <c r="AI28" s="202"/>
      <c r="AJ28" s="203"/>
    </row>
    <row r="29" spans="1:36" s="15" customFormat="1" ht="15" customHeight="1" x14ac:dyDescent="0.2">
      <c r="A29" s="118"/>
      <c r="B29" s="112"/>
      <c r="C29" s="113"/>
      <c r="D29" s="113"/>
      <c r="E29" s="113"/>
      <c r="F29" s="112"/>
      <c r="G29" s="201"/>
      <c r="H29" s="202"/>
      <c r="I29" s="202"/>
      <c r="J29" s="202"/>
      <c r="K29" s="202"/>
      <c r="L29" s="203"/>
      <c r="M29" s="118"/>
      <c r="N29" s="112"/>
      <c r="O29" s="113"/>
      <c r="P29" s="113"/>
      <c r="Q29" s="113"/>
      <c r="R29" s="112"/>
      <c r="S29" s="201"/>
      <c r="T29" s="202"/>
      <c r="U29" s="202"/>
      <c r="V29" s="202"/>
      <c r="W29" s="202"/>
      <c r="X29" s="203"/>
      <c r="Y29" s="118"/>
      <c r="Z29" s="112"/>
      <c r="AA29" s="113"/>
      <c r="AB29" s="113"/>
      <c r="AC29" s="113"/>
      <c r="AD29" s="112"/>
      <c r="AE29" s="201"/>
      <c r="AF29" s="202"/>
      <c r="AG29" s="202"/>
      <c r="AH29" s="202"/>
      <c r="AI29" s="202"/>
      <c r="AJ29" s="203"/>
    </row>
    <row r="30" spans="1:36" s="15" customFormat="1" ht="15" customHeight="1" x14ac:dyDescent="0.2">
      <c r="A30" s="118"/>
      <c r="B30" s="112"/>
      <c r="C30" s="113"/>
      <c r="D30" s="113"/>
      <c r="E30" s="113"/>
      <c r="F30" s="112"/>
      <c r="G30" s="201"/>
      <c r="H30" s="202"/>
      <c r="I30" s="202"/>
      <c r="J30" s="202"/>
      <c r="K30" s="202"/>
      <c r="L30" s="203"/>
      <c r="M30" s="118"/>
      <c r="N30" s="112"/>
      <c r="O30" s="113"/>
      <c r="P30" s="113"/>
      <c r="Q30" s="113"/>
      <c r="R30" s="112"/>
      <c r="S30" s="201"/>
      <c r="T30" s="202"/>
      <c r="U30" s="202"/>
      <c r="V30" s="202"/>
      <c r="W30" s="202"/>
      <c r="X30" s="203"/>
      <c r="Y30" s="118"/>
      <c r="Z30" s="112"/>
      <c r="AA30" s="113"/>
      <c r="AB30" s="113"/>
      <c r="AC30" s="113"/>
      <c r="AD30" s="112"/>
      <c r="AE30" s="201"/>
      <c r="AF30" s="202"/>
      <c r="AG30" s="202"/>
      <c r="AH30" s="202"/>
      <c r="AI30" s="202"/>
      <c r="AJ30" s="203"/>
    </row>
    <row r="31" spans="1:36" s="15" customFormat="1" ht="15" customHeight="1" x14ac:dyDescent="0.2">
      <c r="A31" s="118"/>
      <c r="B31" s="112"/>
      <c r="C31" s="113"/>
      <c r="D31" s="113"/>
      <c r="E31" s="113"/>
      <c r="F31" s="112"/>
      <c r="G31" s="204" t="s">
        <v>299</v>
      </c>
      <c r="H31" s="205"/>
      <c r="I31" s="205"/>
      <c r="J31" s="205"/>
      <c r="K31" s="205"/>
      <c r="L31" s="206"/>
      <c r="M31" s="118"/>
      <c r="N31" s="112"/>
      <c r="O31" s="113"/>
      <c r="P31" s="113"/>
      <c r="Q31" s="113"/>
      <c r="R31" s="112"/>
      <c r="S31" s="204" t="s">
        <v>300</v>
      </c>
      <c r="T31" s="205"/>
      <c r="U31" s="205"/>
      <c r="V31" s="205"/>
      <c r="W31" s="205"/>
      <c r="X31" s="206"/>
      <c r="Y31" s="118"/>
      <c r="Z31" s="112"/>
      <c r="AA31" s="113"/>
      <c r="AB31" s="113"/>
      <c r="AC31" s="113"/>
      <c r="AD31" s="112"/>
      <c r="AE31" s="204" t="s">
        <v>301</v>
      </c>
      <c r="AF31" s="205"/>
      <c r="AG31" s="205"/>
      <c r="AH31" s="205"/>
      <c r="AI31" s="205"/>
      <c r="AJ31" s="206"/>
    </row>
    <row r="32" spans="1:36" s="15" customFormat="1" ht="15" customHeight="1" x14ac:dyDescent="0.2">
      <c r="A32" s="118"/>
      <c r="B32" s="112"/>
      <c r="C32" s="113"/>
      <c r="D32" s="113"/>
      <c r="E32" s="113"/>
      <c r="F32" s="112"/>
      <c r="G32" s="207"/>
      <c r="H32" s="208"/>
      <c r="I32" s="208"/>
      <c r="J32" s="208"/>
      <c r="K32" s="208"/>
      <c r="L32" s="209"/>
      <c r="M32" s="118"/>
      <c r="N32" s="112"/>
      <c r="O32" s="113"/>
      <c r="P32" s="113"/>
      <c r="Q32" s="113"/>
      <c r="R32" s="112"/>
      <c r="S32" s="207"/>
      <c r="T32" s="208"/>
      <c r="U32" s="208"/>
      <c r="V32" s="208"/>
      <c r="W32" s="208"/>
      <c r="X32" s="209"/>
      <c r="Y32" s="118"/>
      <c r="Z32" s="112"/>
      <c r="AA32" s="113"/>
      <c r="AB32" s="113"/>
      <c r="AC32" s="113"/>
      <c r="AD32" s="112"/>
      <c r="AE32" s="207"/>
      <c r="AF32" s="208"/>
      <c r="AG32" s="208"/>
      <c r="AH32" s="208"/>
      <c r="AI32" s="208"/>
      <c r="AJ32" s="209"/>
    </row>
    <row r="33" spans="1:36" s="15" customFormat="1" ht="15" customHeight="1" x14ac:dyDescent="0.2">
      <c r="A33" s="118"/>
      <c r="B33" s="112"/>
      <c r="C33" s="113"/>
      <c r="D33" s="113"/>
      <c r="E33" s="112"/>
      <c r="F33" s="112"/>
      <c r="G33" s="207"/>
      <c r="H33" s="208"/>
      <c r="I33" s="208"/>
      <c r="J33" s="208"/>
      <c r="K33" s="208"/>
      <c r="L33" s="209"/>
      <c r="M33" s="118"/>
      <c r="N33" s="112"/>
      <c r="O33" s="113"/>
      <c r="P33" s="113"/>
      <c r="Q33" s="112"/>
      <c r="R33" s="112"/>
      <c r="S33" s="207"/>
      <c r="T33" s="208"/>
      <c r="U33" s="208"/>
      <c r="V33" s="208"/>
      <c r="W33" s="208"/>
      <c r="X33" s="209"/>
      <c r="Y33" s="118"/>
      <c r="Z33" s="112"/>
      <c r="AA33" s="113"/>
      <c r="AB33" s="113"/>
      <c r="AC33" s="112"/>
      <c r="AD33" s="112"/>
      <c r="AE33" s="207"/>
      <c r="AF33" s="208"/>
      <c r="AG33" s="208"/>
      <c r="AH33" s="208"/>
      <c r="AI33" s="208"/>
      <c r="AJ33" s="209"/>
    </row>
    <row r="34" spans="1:36" s="15" customFormat="1" ht="15" customHeight="1" x14ac:dyDescent="0.2">
      <c r="A34" s="119"/>
      <c r="B34" s="115"/>
      <c r="C34" s="114"/>
      <c r="D34" s="114"/>
      <c r="E34" s="115"/>
      <c r="F34" s="115"/>
      <c r="G34" s="210"/>
      <c r="H34" s="211"/>
      <c r="I34" s="211"/>
      <c r="J34" s="211"/>
      <c r="K34" s="211"/>
      <c r="L34" s="212"/>
      <c r="M34" s="119"/>
      <c r="N34" s="115"/>
      <c r="O34" s="114"/>
      <c r="P34" s="114"/>
      <c r="Q34" s="115"/>
      <c r="R34" s="115"/>
      <c r="S34" s="210"/>
      <c r="T34" s="211"/>
      <c r="U34" s="211"/>
      <c r="V34" s="211"/>
      <c r="W34" s="211"/>
      <c r="X34" s="212"/>
      <c r="Y34" s="119"/>
      <c r="Z34" s="115"/>
      <c r="AA34" s="114"/>
      <c r="AB34" s="114"/>
      <c r="AC34" s="115"/>
      <c r="AD34" s="115"/>
      <c r="AE34" s="210"/>
      <c r="AF34" s="211"/>
      <c r="AG34" s="211"/>
      <c r="AH34" s="211"/>
      <c r="AI34" s="211"/>
      <c r="AJ34" s="212"/>
    </row>
    <row r="35" spans="1:36" ht="39.950000000000003" customHeight="1" x14ac:dyDescent="0.2">
      <c r="A35" s="6" t="s">
        <v>25</v>
      </c>
      <c r="B35" s="6" t="s">
        <v>0</v>
      </c>
      <c r="C35" s="8" t="str">
        <f>Overview!B12</f>
        <v>Shockwave 14 White</v>
      </c>
      <c r="D35" s="8" t="str">
        <f>Overview!B23</f>
        <v>Spokane Ignite 13-1</v>
      </c>
      <c r="E35" s="8" t="str">
        <f>Overview!B36</f>
        <v>CB Elite 14 Red</v>
      </c>
      <c r="F35" s="8" t="str">
        <f>Overview!B47</f>
        <v>NCWVBC 14 Blue</v>
      </c>
      <c r="G35" s="6" t="s">
        <v>1</v>
      </c>
      <c r="H35" s="6" t="s">
        <v>2</v>
      </c>
      <c r="I35" s="6" t="s">
        <v>3</v>
      </c>
      <c r="J35" s="6" t="s">
        <v>4</v>
      </c>
      <c r="K35" s="6" t="s">
        <v>5</v>
      </c>
      <c r="L35" s="6" t="s">
        <v>6</v>
      </c>
      <c r="M35" s="6" t="s">
        <v>25</v>
      </c>
      <c r="N35" s="6" t="s">
        <v>0</v>
      </c>
      <c r="O35" s="8" t="str">
        <f>Overview!B13</f>
        <v>Bi-County Wolfpack 14</v>
      </c>
      <c r="P35" s="8" t="str">
        <f>Overview!B22</f>
        <v>NCWVBC 14 Red</v>
      </c>
      <c r="Q35" s="8" t="str">
        <f>Overview!B37</f>
        <v>RVC U13-Terry</v>
      </c>
      <c r="R35" s="8" t="str">
        <f>Overview!B46</f>
        <v>Team Yakima U14 Blue</v>
      </c>
      <c r="S35" s="6" t="s">
        <v>1</v>
      </c>
      <c r="T35" s="6" t="s">
        <v>2</v>
      </c>
      <c r="U35" s="6" t="s">
        <v>3</v>
      </c>
      <c r="V35" s="6" t="s">
        <v>4</v>
      </c>
      <c r="W35" s="6" t="s">
        <v>5</v>
      </c>
      <c r="X35" s="6" t="s">
        <v>6</v>
      </c>
      <c r="Y35" s="6" t="s">
        <v>25</v>
      </c>
      <c r="Z35" s="6" t="s">
        <v>0</v>
      </c>
      <c r="AA35" s="8" t="str">
        <f>Overview!B14</f>
        <v>NCWVBC 14 Black</v>
      </c>
      <c r="AB35" s="8" t="str">
        <f>Overview!B21</f>
        <v>MID STATE VBC 14</v>
      </c>
      <c r="AC35" s="8" t="str">
        <f>Overview!B38</f>
        <v>CPA 13/14 Cari</v>
      </c>
      <c r="AD35" s="8" t="str">
        <f>Overview!B45</f>
        <v>CB Elite 14 White</v>
      </c>
      <c r="AE35" s="6" t="s">
        <v>1</v>
      </c>
      <c r="AF35" s="6" t="s">
        <v>2</v>
      </c>
      <c r="AG35" s="6" t="s">
        <v>3</v>
      </c>
      <c r="AH35" s="6" t="s">
        <v>4</v>
      </c>
      <c r="AI35" s="6" t="s">
        <v>5</v>
      </c>
      <c r="AJ35" s="6" t="s">
        <v>6</v>
      </c>
    </row>
    <row r="36" spans="1:36" ht="78.95" customHeight="1" x14ac:dyDescent="0.2">
      <c r="A36" s="6">
        <v>1</v>
      </c>
      <c r="B36" s="8" t="str">
        <f>C35</f>
        <v>Shockwave 14 White</v>
      </c>
      <c r="C36" s="7"/>
      <c r="D36" s="8"/>
      <c r="E36" s="8"/>
      <c r="F36" s="8"/>
      <c r="G36" s="46"/>
      <c r="H36" s="8"/>
      <c r="I36" s="46"/>
      <c r="J36" s="8"/>
      <c r="K36" s="46"/>
      <c r="L36" s="8"/>
      <c r="M36" s="6">
        <v>1</v>
      </c>
      <c r="N36" s="8" t="str">
        <f>O35</f>
        <v>Bi-County Wolfpack 14</v>
      </c>
      <c r="O36" s="7"/>
      <c r="P36" s="8"/>
      <c r="Q36" s="8"/>
      <c r="R36" s="8"/>
      <c r="S36" s="46"/>
      <c r="T36" s="8"/>
      <c r="U36" s="46"/>
      <c r="V36" s="8"/>
      <c r="W36" s="46"/>
      <c r="X36" s="8"/>
      <c r="Y36" s="6">
        <v>1</v>
      </c>
      <c r="Z36" s="8" t="str">
        <f>AA35</f>
        <v>NCWVBC 14 Black</v>
      </c>
      <c r="AA36" s="7"/>
      <c r="AB36" s="8"/>
      <c r="AC36" s="8"/>
      <c r="AD36" s="8"/>
      <c r="AE36" s="46"/>
      <c r="AF36" s="8"/>
      <c r="AG36" s="46"/>
      <c r="AH36" s="8"/>
      <c r="AI36" s="46"/>
      <c r="AJ36" s="8"/>
    </row>
    <row r="37" spans="1:36" ht="6.95" customHeight="1" x14ac:dyDescent="0.2">
      <c r="A37" s="9"/>
      <c r="B37" s="116"/>
      <c r="C37" s="75"/>
      <c r="D37" s="75"/>
      <c r="E37" s="75"/>
      <c r="F37" s="75"/>
      <c r="G37" s="75"/>
      <c r="H37" s="75"/>
      <c r="I37" s="75"/>
      <c r="J37" s="75"/>
      <c r="K37" s="75"/>
      <c r="L37" s="10"/>
      <c r="M37" s="9"/>
      <c r="N37" s="116"/>
      <c r="O37" s="75"/>
      <c r="P37" s="75"/>
      <c r="Q37" s="75"/>
      <c r="R37" s="75"/>
      <c r="S37" s="75"/>
      <c r="T37" s="75"/>
      <c r="U37" s="75"/>
      <c r="V37" s="75"/>
      <c r="W37" s="75"/>
      <c r="X37" s="10"/>
      <c r="Y37" s="9"/>
      <c r="Z37" s="116"/>
      <c r="AA37" s="75"/>
      <c r="AB37" s="75"/>
      <c r="AC37" s="75"/>
      <c r="AD37" s="75"/>
      <c r="AE37" s="75"/>
      <c r="AF37" s="75"/>
      <c r="AG37" s="75"/>
      <c r="AH37" s="75"/>
      <c r="AI37" s="75"/>
      <c r="AJ37" s="10"/>
    </row>
    <row r="38" spans="1:36" ht="78.95" customHeight="1" x14ac:dyDescent="0.2">
      <c r="A38" s="6">
        <v>2</v>
      </c>
      <c r="B38" s="8" t="str">
        <f>D35</f>
        <v>Spokane Ignite 13-1</v>
      </c>
      <c r="C38" s="8"/>
      <c r="D38" s="7"/>
      <c r="E38" s="8"/>
      <c r="F38" s="8"/>
      <c r="G38" s="46"/>
      <c r="H38" s="8"/>
      <c r="I38" s="46"/>
      <c r="J38" s="8"/>
      <c r="K38" s="46"/>
      <c r="L38" s="8"/>
      <c r="M38" s="6">
        <v>2</v>
      </c>
      <c r="N38" s="8" t="str">
        <f>P35</f>
        <v>NCWVBC 14 Red</v>
      </c>
      <c r="O38" s="8"/>
      <c r="P38" s="7"/>
      <c r="Q38" s="8"/>
      <c r="R38" s="8"/>
      <c r="S38" s="46"/>
      <c r="T38" s="8"/>
      <c r="U38" s="46"/>
      <c r="V38" s="8"/>
      <c r="W38" s="46"/>
      <c r="X38" s="8"/>
      <c r="Y38" s="6">
        <v>2</v>
      </c>
      <c r="Z38" s="8" t="str">
        <f>AB35</f>
        <v>MID STATE VBC 14</v>
      </c>
      <c r="AA38" s="8"/>
      <c r="AB38" s="7"/>
      <c r="AC38" s="8"/>
      <c r="AD38" s="8"/>
      <c r="AE38" s="46"/>
      <c r="AF38" s="8"/>
      <c r="AG38" s="46"/>
      <c r="AH38" s="8"/>
      <c r="AI38" s="46"/>
      <c r="AJ38" s="8"/>
    </row>
    <row r="39" spans="1:36" ht="6.95" customHeight="1" x14ac:dyDescent="0.2">
      <c r="A39" s="9"/>
      <c r="B39" s="116"/>
      <c r="C39" s="75"/>
      <c r="D39" s="75"/>
      <c r="E39" s="75"/>
      <c r="F39" s="75"/>
      <c r="G39" s="75"/>
      <c r="H39" s="75"/>
      <c r="I39" s="75"/>
      <c r="J39" s="75"/>
      <c r="K39" s="75"/>
      <c r="L39" s="10"/>
      <c r="M39" s="9"/>
      <c r="N39" s="116"/>
      <c r="O39" s="75"/>
      <c r="P39" s="75"/>
      <c r="Q39" s="75"/>
      <c r="R39" s="75"/>
      <c r="S39" s="75"/>
      <c r="T39" s="75"/>
      <c r="U39" s="75"/>
      <c r="V39" s="75"/>
      <c r="W39" s="75"/>
      <c r="X39" s="10"/>
      <c r="Y39" s="9"/>
      <c r="Z39" s="116"/>
      <c r="AA39" s="75"/>
      <c r="AB39" s="75"/>
      <c r="AC39" s="75"/>
      <c r="AD39" s="75"/>
      <c r="AE39" s="75"/>
      <c r="AF39" s="75"/>
      <c r="AG39" s="75"/>
      <c r="AH39" s="75"/>
      <c r="AI39" s="75"/>
      <c r="AJ39" s="10"/>
    </row>
    <row r="40" spans="1:36" ht="78.95" customHeight="1" x14ac:dyDescent="0.2">
      <c r="A40" s="6">
        <v>3</v>
      </c>
      <c r="B40" s="8" t="str">
        <f>E35</f>
        <v>CB Elite 14 Red</v>
      </c>
      <c r="C40" s="8"/>
      <c r="D40" s="8"/>
      <c r="E40" s="7"/>
      <c r="F40" s="8"/>
      <c r="G40" s="46"/>
      <c r="H40" s="8"/>
      <c r="I40" s="46"/>
      <c r="J40" s="8"/>
      <c r="K40" s="46"/>
      <c r="L40" s="8"/>
      <c r="M40" s="6">
        <v>3</v>
      </c>
      <c r="N40" s="8" t="str">
        <f>Q35</f>
        <v>RVC U13-Terry</v>
      </c>
      <c r="O40" s="8"/>
      <c r="P40" s="8"/>
      <c r="Q40" s="7"/>
      <c r="R40" s="8"/>
      <c r="S40" s="46"/>
      <c r="T40" s="8"/>
      <c r="U40" s="46"/>
      <c r="V40" s="8"/>
      <c r="W40" s="46"/>
      <c r="X40" s="8"/>
      <c r="Y40" s="6">
        <v>3</v>
      </c>
      <c r="Z40" s="8" t="str">
        <f>AC35</f>
        <v>CPA 13/14 Cari</v>
      </c>
      <c r="AA40" s="8"/>
      <c r="AB40" s="8"/>
      <c r="AC40" s="7"/>
      <c r="AD40" s="8"/>
      <c r="AE40" s="46"/>
      <c r="AF40" s="8"/>
      <c r="AG40" s="46"/>
      <c r="AH40" s="8"/>
      <c r="AI40" s="46"/>
      <c r="AJ40" s="8"/>
    </row>
    <row r="41" spans="1:36" ht="6.95" customHeight="1" x14ac:dyDescent="0.2">
      <c r="A41" s="9"/>
      <c r="B41" s="116"/>
      <c r="C41" s="75"/>
      <c r="D41" s="75"/>
      <c r="E41" s="75"/>
      <c r="F41" s="75"/>
      <c r="G41" s="75"/>
      <c r="H41" s="75"/>
      <c r="I41" s="75"/>
      <c r="J41" s="75"/>
      <c r="K41" s="75"/>
      <c r="L41" s="10"/>
      <c r="M41" s="9"/>
      <c r="N41" s="116"/>
      <c r="O41" s="75"/>
      <c r="P41" s="75"/>
      <c r="Q41" s="75"/>
      <c r="R41" s="75"/>
      <c r="S41" s="75"/>
      <c r="T41" s="75"/>
      <c r="U41" s="75"/>
      <c r="V41" s="75"/>
      <c r="W41" s="75"/>
      <c r="X41" s="10"/>
      <c r="Y41" s="9"/>
      <c r="Z41" s="116"/>
      <c r="AA41" s="75"/>
      <c r="AB41" s="75"/>
      <c r="AC41" s="75"/>
      <c r="AD41" s="75"/>
      <c r="AE41" s="75"/>
      <c r="AF41" s="75"/>
      <c r="AG41" s="75"/>
      <c r="AH41" s="75"/>
      <c r="AI41" s="75"/>
      <c r="AJ41" s="10"/>
    </row>
    <row r="42" spans="1:36" ht="78.95" customHeight="1" x14ac:dyDescent="0.2">
      <c r="A42" s="6">
        <v>4</v>
      </c>
      <c r="B42" s="8" t="str">
        <f>F35</f>
        <v>NCWVBC 14 Blue</v>
      </c>
      <c r="C42" s="8"/>
      <c r="D42" s="8"/>
      <c r="E42" s="8"/>
      <c r="F42" s="7"/>
      <c r="G42" s="46"/>
      <c r="H42" s="8"/>
      <c r="I42" s="46"/>
      <c r="J42" s="8"/>
      <c r="K42" s="46"/>
      <c r="L42" s="8"/>
      <c r="M42" s="6">
        <v>4</v>
      </c>
      <c r="N42" s="8" t="str">
        <f>R35</f>
        <v>Team Yakima U14 Blue</v>
      </c>
      <c r="O42" s="8"/>
      <c r="P42" s="8"/>
      <c r="Q42" s="8"/>
      <c r="R42" s="7"/>
      <c r="S42" s="46"/>
      <c r="T42" s="8"/>
      <c r="U42" s="46"/>
      <c r="V42" s="8"/>
      <c r="W42" s="46"/>
      <c r="X42" s="8"/>
      <c r="Y42" s="6">
        <v>4</v>
      </c>
      <c r="Z42" s="8" t="str">
        <f>AD35</f>
        <v>CB Elite 14 White</v>
      </c>
      <c r="AA42" s="8"/>
      <c r="AB42" s="8"/>
      <c r="AC42" s="8"/>
      <c r="AD42" s="7"/>
      <c r="AE42" s="46"/>
      <c r="AF42" s="8"/>
      <c r="AG42" s="46"/>
      <c r="AH42" s="8"/>
      <c r="AI42" s="46"/>
      <c r="AJ42" s="8"/>
    </row>
    <row r="43" spans="1:36" ht="6.95" customHeight="1" x14ac:dyDescent="0.2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3"/>
      <c r="M43" s="11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3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3"/>
    </row>
    <row r="44" spans="1:36" s="5" customFormat="1" ht="15" customHeight="1" x14ac:dyDescent="0.2">
      <c r="A44" s="111"/>
      <c r="B44" s="117"/>
      <c r="C44" s="196"/>
      <c r="D44" s="196"/>
      <c r="E44" s="196"/>
      <c r="F44" s="197"/>
      <c r="G44" s="198" t="s">
        <v>73</v>
      </c>
      <c r="H44" s="199"/>
      <c r="I44" s="199"/>
      <c r="J44" s="199"/>
      <c r="K44" s="199"/>
      <c r="L44" s="200"/>
      <c r="M44" s="111"/>
      <c r="N44" s="117"/>
      <c r="O44" s="196"/>
      <c r="P44" s="196"/>
      <c r="Q44" s="196"/>
      <c r="R44" s="197"/>
      <c r="S44" s="198" t="s">
        <v>74</v>
      </c>
      <c r="T44" s="199"/>
      <c r="U44" s="199"/>
      <c r="V44" s="199"/>
      <c r="W44" s="199"/>
      <c r="X44" s="200"/>
      <c r="Y44" s="111"/>
      <c r="Z44" s="117"/>
      <c r="AA44" s="196"/>
      <c r="AB44" s="196"/>
      <c r="AC44" s="196"/>
      <c r="AD44" s="197"/>
      <c r="AE44" s="198" t="s">
        <v>99</v>
      </c>
      <c r="AF44" s="199"/>
      <c r="AG44" s="199"/>
      <c r="AH44" s="199"/>
      <c r="AI44" s="199"/>
      <c r="AJ44" s="200"/>
    </row>
    <row r="45" spans="1:36" s="15" customFormat="1" ht="15" customHeight="1" x14ac:dyDescent="0.2">
      <c r="A45" s="118"/>
      <c r="B45" s="112"/>
      <c r="C45" s="112"/>
      <c r="D45" s="112"/>
      <c r="E45" s="112"/>
      <c r="F45" s="112"/>
      <c r="G45" s="201"/>
      <c r="H45" s="202"/>
      <c r="I45" s="202"/>
      <c r="J45" s="202"/>
      <c r="K45" s="202"/>
      <c r="L45" s="203"/>
      <c r="M45" s="118"/>
      <c r="N45" s="112"/>
      <c r="O45" s="112"/>
      <c r="P45" s="112"/>
      <c r="Q45" s="112"/>
      <c r="R45" s="112"/>
      <c r="S45" s="201"/>
      <c r="T45" s="202"/>
      <c r="U45" s="202"/>
      <c r="V45" s="202"/>
      <c r="W45" s="202"/>
      <c r="X45" s="203"/>
      <c r="Y45" s="118"/>
      <c r="Z45" s="112"/>
      <c r="AA45" s="112"/>
      <c r="AB45" s="112"/>
      <c r="AC45" s="112"/>
      <c r="AD45" s="112"/>
      <c r="AE45" s="201"/>
      <c r="AF45" s="202"/>
      <c r="AG45" s="202"/>
      <c r="AH45" s="202"/>
      <c r="AI45" s="202"/>
      <c r="AJ45" s="203"/>
    </row>
    <row r="46" spans="1:36" s="15" customFormat="1" ht="15" customHeight="1" x14ac:dyDescent="0.2">
      <c r="A46" s="118"/>
      <c r="B46" s="112"/>
      <c r="C46" s="113"/>
      <c r="D46" s="113"/>
      <c r="E46" s="113"/>
      <c r="F46" s="112"/>
      <c r="G46" s="201"/>
      <c r="H46" s="202"/>
      <c r="I46" s="202"/>
      <c r="J46" s="202"/>
      <c r="K46" s="202"/>
      <c r="L46" s="203"/>
      <c r="M46" s="118"/>
      <c r="N46" s="112"/>
      <c r="O46" s="113"/>
      <c r="P46" s="113"/>
      <c r="Q46" s="113"/>
      <c r="R46" s="112"/>
      <c r="S46" s="201"/>
      <c r="T46" s="202"/>
      <c r="U46" s="202"/>
      <c r="V46" s="202"/>
      <c r="W46" s="202"/>
      <c r="X46" s="203"/>
      <c r="Y46" s="118"/>
      <c r="Z46" s="112"/>
      <c r="AA46" s="113"/>
      <c r="AB46" s="113"/>
      <c r="AC46" s="113"/>
      <c r="AD46" s="112"/>
      <c r="AE46" s="201"/>
      <c r="AF46" s="202"/>
      <c r="AG46" s="202"/>
      <c r="AH46" s="202"/>
      <c r="AI46" s="202"/>
      <c r="AJ46" s="203"/>
    </row>
    <row r="47" spans="1:36" s="15" customFormat="1" ht="15" customHeight="1" x14ac:dyDescent="0.2">
      <c r="A47" s="118"/>
      <c r="B47" s="112"/>
      <c r="C47" s="113"/>
      <c r="D47" s="113"/>
      <c r="E47" s="113"/>
      <c r="F47" s="112"/>
      <c r="G47" s="201"/>
      <c r="H47" s="202"/>
      <c r="I47" s="202"/>
      <c r="J47" s="202"/>
      <c r="K47" s="202"/>
      <c r="L47" s="203"/>
      <c r="M47" s="118"/>
      <c r="N47" s="112"/>
      <c r="O47" s="113"/>
      <c r="P47" s="113"/>
      <c r="Q47" s="113"/>
      <c r="R47" s="112"/>
      <c r="S47" s="201"/>
      <c r="T47" s="202"/>
      <c r="U47" s="202"/>
      <c r="V47" s="202"/>
      <c r="W47" s="202"/>
      <c r="X47" s="203"/>
      <c r="Y47" s="118"/>
      <c r="Z47" s="112"/>
      <c r="AA47" s="113"/>
      <c r="AB47" s="113"/>
      <c r="AC47" s="113"/>
      <c r="AD47" s="112"/>
      <c r="AE47" s="201"/>
      <c r="AF47" s="202"/>
      <c r="AG47" s="202"/>
      <c r="AH47" s="202"/>
      <c r="AI47" s="202"/>
      <c r="AJ47" s="203"/>
    </row>
    <row r="48" spans="1:36" s="15" customFormat="1" ht="15" customHeight="1" x14ac:dyDescent="0.2">
      <c r="A48" s="118"/>
      <c r="B48" s="112"/>
      <c r="C48" s="113"/>
      <c r="D48" s="113"/>
      <c r="E48" s="113"/>
      <c r="F48" s="112"/>
      <c r="G48" s="204" t="s">
        <v>302</v>
      </c>
      <c r="H48" s="205"/>
      <c r="I48" s="205"/>
      <c r="J48" s="205"/>
      <c r="K48" s="205"/>
      <c r="L48" s="206"/>
      <c r="M48" s="130"/>
      <c r="N48" s="131"/>
      <c r="O48" s="132"/>
      <c r="P48" s="132"/>
      <c r="Q48" s="132"/>
      <c r="R48" s="131"/>
      <c r="S48" s="204" t="s">
        <v>303</v>
      </c>
      <c r="T48" s="205"/>
      <c r="U48" s="205"/>
      <c r="V48" s="205"/>
      <c r="W48" s="205"/>
      <c r="X48" s="206"/>
      <c r="Y48" s="118"/>
      <c r="Z48" s="112"/>
      <c r="AA48" s="113"/>
      <c r="AB48" s="113"/>
      <c r="AC48" s="113"/>
      <c r="AD48" s="112"/>
      <c r="AE48" s="216" t="s">
        <v>315</v>
      </c>
      <c r="AF48" s="217"/>
      <c r="AG48" s="217"/>
      <c r="AH48" s="217"/>
      <c r="AI48" s="217"/>
      <c r="AJ48" s="218"/>
    </row>
    <row r="49" spans="1:36" s="15" customFormat="1" ht="15" customHeight="1" x14ac:dyDescent="0.2">
      <c r="A49" s="118"/>
      <c r="B49" s="112"/>
      <c r="C49" s="113"/>
      <c r="D49" s="113"/>
      <c r="E49" s="113"/>
      <c r="F49" s="112"/>
      <c r="G49" s="207"/>
      <c r="H49" s="208"/>
      <c r="I49" s="208"/>
      <c r="J49" s="208"/>
      <c r="K49" s="208"/>
      <c r="L49" s="209"/>
      <c r="M49" s="130"/>
      <c r="N49" s="131"/>
      <c r="O49" s="132"/>
      <c r="P49" s="132"/>
      <c r="Q49" s="132"/>
      <c r="R49" s="131"/>
      <c r="S49" s="207"/>
      <c r="T49" s="208"/>
      <c r="U49" s="208"/>
      <c r="V49" s="208"/>
      <c r="W49" s="208"/>
      <c r="X49" s="209"/>
      <c r="Y49" s="118"/>
      <c r="Z49" s="112"/>
      <c r="AA49" s="113"/>
      <c r="AB49" s="113"/>
      <c r="AC49" s="113"/>
      <c r="AD49" s="112"/>
      <c r="AE49" s="219"/>
      <c r="AF49" s="220"/>
      <c r="AG49" s="220"/>
      <c r="AH49" s="220"/>
      <c r="AI49" s="220"/>
      <c r="AJ49" s="221"/>
    </row>
    <row r="50" spans="1:36" s="15" customFormat="1" ht="15" customHeight="1" x14ac:dyDescent="0.2">
      <c r="A50" s="118"/>
      <c r="B50" s="112"/>
      <c r="C50" s="113"/>
      <c r="D50" s="113"/>
      <c r="E50" s="112"/>
      <c r="F50" s="112"/>
      <c r="G50" s="207"/>
      <c r="H50" s="208"/>
      <c r="I50" s="208"/>
      <c r="J50" s="208"/>
      <c r="K50" s="208"/>
      <c r="L50" s="209"/>
      <c r="M50" s="130"/>
      <c r="N50" s="131"/>
      <c r="O50" s="132"/>
      <c r="P50" s="132"/>
      <c r="Q50" s="131"/>
      <c r="R50" s="131"/>
      <c r="S50" s="207"/>
      <c r="T50" s="208"/>
      <c r="U50" s="208"/>
      <c r="V50" s="208"/>
      <c r="W50" s="208"/>
      <c r="X50" s="209"/>
      <c r="Y50" s="118"/>
      <c r="Z50" s="112"/>
      <c r="AA50" s="113"/>
      <c r="AB50" s="113"/>
      <c r="AC50" s="112"/>
      <c r="AD50" s="112"/>
      <c r="AE50" s="219"/>
      <c r="AF50" s="220"/>
      <c r="AG50" s="220"/>
      <c r="AH50" s="220"/>
      <c r="AI50" s="220"/>
      <c r="AJ50" s="221"/>
    </row>
    <row r="51" spans="1:36" s="15" customFormat="1" ht="15" customHeight="1" x14ac:dyDescent="0.2">
      <c r="A51" s="119"/>
      <c r="B51" s="115"/>
      <c r="C51" s="114"/>
      <c r="D51" s="114"/>
      <c r="E51" s="115"/>
      <c r="F51" s="115"/>
      <c r="G51" s="210"/>
      <c r="H51" s="211"/>
      <c r="I51" s="211"/>
      <c r="J51" s="211"/>
      <c r="K51" s="211"/>
      <c r="L51" s="212"/>
      <c r="M51" s="133"/>
      <c r="N51" s="134"/>
      <c r="O51" s="135"/>
      <c r="P51" s="135"/>
      <c r="Q51" s="134"/>
      <c r="R51" s="134"/>
      <c r="S51" s="210"/>
      <c r="T51" s="211"/>
      <c r="U51" s="211"/>
      <c r="V51" s="211"/>
      <c r="W51" s="211"/>
      <c r="X51" s="212"/>
      <c r="Y51" s="119"/>
      <c r="Z51" s="115"/>
      <c r="AA51" s="114"/>
      <c r="AB51" s="114"/>
      <c r="AC51" s="115"/>
      <c r="AD51" s="115"/>
      <c r="AE51" s="222"/>
      <c r="AF51" s="223"/>
      <c r="AG51" s="223"/>
      <c r="AH51" s="223"/>
      <c r="AI51" s="223"/>
      <c r="AJ51" s="224"/>
    </row>
    <row r="52" spans="1:36" ht="39.950000000000003" customHeight="1" x14ac:dyDescent="0.2">
      <c r="A52" s="6" t="s">
        <v>25</v>
      </c>
      <c r="B52" s="6" t="s">
        <v>0</v>
      </c>
      <c r="C52" s="8" t="str">
        <f>Overview!B15</f>
        <v>Kryptonite 14 Black</v>
      </c>
      <c r="D52" s="8" t="str">
        <f>Overview!B20</f>
        <v>Confluence 14</v>
      </c>
      <c r="E52" s="8" t="str">
        <f>Overview!B39</f>
        <v>Extreme U13/14-Alex</v>
      </c>
      <c r="F52" s="8" t="str">
        <f>Overview!B44</f>
        <v>UpperV-14-2</v>
      </c>
      <c r="G52" s="6" t="s">
        <v>1</v>
      </c>
      <c r="H52" s="6" t="s">
        <v>2</v>
      </c>
      <c r="I52" s="6" t="s">
        <v>3</v>
      </c>
      <c r="J52" s="6" t="s">
        <v>4</v>
      </c>
      <c r="K52" s="6" t="s">
        <v>5</v>
      </c>
      <c r="L52" s="6" t="s">
        <v>6</v>
      </c>
      <c r="M52" s="6" t="s">
        <v>25</v>
      </c>
      <c r="N52" s="6" t="s">
        <v>0</v>
      </c>
      <c r="O52" s="8" t="str">
        <f>Overview!B16</f>
        <v>UpperV-14-1</v>
      </c>
      <c r="P52" s="8" t="str">
        <f>Overview!B19</f>
        <v>Columbia Jrs 14-1 Black</v>
      </c>
      <c r="Q52" s="8" t="str">
        <f>Overview!B40</f>
        <v>NCWVBC 14 Gray</v>
      </c>
      <c r="R52" s="8" t="str">
        <f>Overview!B43</f>
        <v>OTown U14 Red</v>
      </c>
      <c r="S52" s="6" t="s">
        <v>1</v>
      </c>
      <c r="T52" s="6" t="s">
        <v>2</v>
      </c>
      <c r="U52" s="6" t="s">
        <v>3</v>
      </c>
      <c r="V52" s="6" t="s">
        <v>4</v>
      </c>
      <c r="W52" s="6" t="s">
        <v>5</v>
      </c>
      <c r="X52" s="6" t="s">
        <v>6</v>
      </c>
      <c r="Y52" s="6" t="s">
        <v>25</v>
      </c>
      <c r="Z52" s="6" t="s">
        <v>0</v>
      </c>
      <c r="AA52" s="8" t="str">
        <f>Overview!B17</f>
        <v>OTown U14 Black</v>
      </c>
      <c r="AB52" s="8" t="str">
        <f>Overview!B18</f>
        <v>Shockwave 13</v>
      </c>
      <c r="AC52" s="8" t="str">
        <f>Overview!B41</f>
        <v>Vancouver VBC 14-1</v>
      </c>
      <c r="AD52" s="8" t="str">
        <f>Overview!B42</f>
        <v>Columbia Jrs 13-1 Black</v>
      </c>
      <c r="AE52" s="6" t="s">
        <v>1</v>
      </c>
      <c r="AF52" s="6" t="s">
        <v>2</v>
      </c>
      <c r="AG52" s="6" t="s">
        <v>3</v>
      </c>
      <c r="AH52" s="6" t="s">
        <v>4</v>
      </c>
      <c r="AI52" s="6" t="s">
        <v>5</v>
      </c>
      <c r="AJ52" s="6" t="s">
        <v>6</v>
      </c>
    </row>
    <row r="53" spans="1:36" ht="78.95" customHeight="1" x14ac:dyDescent="0.2">
      <c r="A53" s="6">
        <v>1</v>
      </c>
      <c r="B53" s="8" t="str">
        <f>C52</f>
        <v>Kryptonite 14 Black</v>
      </c>
      <c r="C53" s="7"/>
      <c r="D53" s="8"/>
      <c r="E53" s="8"/>
      <c r="F53" s="8"/>
      <c r="G53" s="46"/>
      <c r="H53" s="8"/>
      <c r="I53" s="46"/>
      <c r="J53" s="8"/>
      <c r="K53" s="46"/>
      <c r="L53" s="8"/>
      <c r="M53" s="6">
        <v>1</v>
      </c>
      <c r="N53" s="8" t="str">
        <f>O52</f>
        <v>UpperV-14-1</v>
      </c>
      <c r="O53" s="7"/>
      <c r="P53" s="8"/>
      <c r="Q53" s="8"/>
      <c r="R53" s="8"/>
      <c r="S53" s="46"/>
      <c r="T53" s="8"/>
      <c r="U53" s="46"/>
      <c r="V53" s="8"/>
      <c r="W53" s="46"/>
      <c r="X53" s="8"/>
      <c r="Y53" s="6">
        <v>1</v>
      </c>
      <c r="Z53" s="8" t="str">
        <f>AA52</f>
        <v>OTown U14 Black</v>
      </c>
      <c r="AA53" s="7"/>
      <c r="AB53" s="8"/>
      <c r="AC53" s="8"/>
      <c r="AD53" s="8"/>
      <c r="AE53" s="46"/>
      <c r="AF53" s="8"/>
      <c r="AG53" s="46"/>
      <c r="AH53" s="8"/>
      <c r="AI53" s="46"/>
      <c r="AJ53" s="8"/>
    </row>
    <row r="54" spans="1:36" ht="6.95" customHeight="1" x14ac:dyDescent="0.2">
      <c r="A54" s="9"/>
      <c r="B54" s="116"/>
      <c r="C54" s="75"/>
      <c r="D54" s="75"/>
      <c r="E54" s="75"/>
      <c r="F54" s="75"/>
      <c r="G54" s="75"/>
      <c r="H54" s="75"/>
      <c r="I54" s="75"/>
      <c r="J54" s="75"/>
      <c r="K54" s="75"/>
      <c r="L54" s="10"/>
      <c r="M54" s="9"/>
      <c r="N54" s="116"/>
      <c r="O54" s="75"/>
      <c r="P54" s="75"/>
      <c r="Q54" s="75"/>
      <c r="R54" s="75"/>
      <c r="S54" s="75"/>
      <c r="T54" s="75"/>
      <c r="U54" s="75"/>
      <c r="V54" s="75"/>
      <c r="W54" s="75"/>
      <c r="X54" s="10"/>
      <c r="Y54" s="9"/>
      <c r="Z54" s="116"/>
      <c r="AA54" s="75"/>
      <c r="AB54" s="75"/>
      <c r="AC54" s="75"/>
      <c r="AD54" s="75"/>
      <c r="AE54" s="75"/>
      <c r="AF54" s="75"/>
      <c r="AG54" s="75"/>
      <c r="AH54" s="75"/>
      <c r="AI54" s="75"/>
      <c r="AJ54" s="10"/>
    </row>
    <row r="55" spans="1:36" ht="78.95" customHeight="1" x14ac:dyDescent="0.2">
      <c r="A55" s="6">
        <v>2</v>
      </c>
      <c r="B55" s="8" t="str">
        <f>D52</f>
        <v>Confluence 14</v>
      </c>
      <c r="C55" s="8"/>
      <c r="D55" s="7"/>
      <c r="E55" s="8"/>
      <c r="F55" s="8"/>
      <c r="G55" s="46"/>
      <c r="H55" s="8"/>
      <c r="I55" s="46"/>
      <c r="J55" s="8"/>
      <c r="K55" s="46"/>
      <c r="L55" s="8"/>
      <c r="M55" s="6">
        <v>2</v>
      </c>
      <c r="N55" s="8" t="str">
        <f>P52</f>
        <v>Columbia Jrs 14-1 Black</v>
      </c>
      <c r="O55" s="8"/>
      <c r="P55" s="7"/>
      <c r="Q55" s="8"/>
      <c r="R55" s="8"/>
      <c r="S55" s="46"/>
      <c r="T55" s="8"/>
      <c r="U55" s="46"/>
      <c r="V55" s="8"/>
      <c r="W55" s="46"/>
      <c r="X55" s="8"/>
      <c r="Y55" s="6">
        <v>2</v>
      </c>
      <c r="Z55" s="8" t="str">
        <f>AB52</f>
        <v>Shockwave 13</v>
      </c>
      <c r="AA55" s="8"/>
      <c r="AB55" s="7"/>
      <c r="AC55" s="8"/>
      <c r="AD55" s="8"/>
      <c r="AE55" s="46"/>
      <c r="AF55" s="8"/>
      <c r="AG55" s="46"/>
      <c r="AH55" s="8"/>
      <c r="AI55" s="46"/>
      <c r="AJ55" s="8"/>
    </row>
    <row r="56" spans="1:36" ht="6.95" customHeight="1" x14ac:dyDescent="0.2">
      <c r="A56" s="9"/>
      <c r="B56" s="116"/>
      <c r="C56" s="75"/>
      <c r="D56" s="75"/>
      <c r="E56" s="75"/>
      <c r="F56" s="75"/>
      <c r="G56" s="75"/>
      <c r="H56" s="75"/>
      <c r="I56" s="75"/>
      <c r="J56" s="75"/>
      <c r="K56" s="75"/>
      <c r="L56" s="10"/>
      <c r="M56" s="9"/>
      <c r="N56" s="116"/>
      <c r="O56" s="75"/>
      <c r="P56" s="75"/>
      <c r="Q56" s="75"/>
      <c r="R56" s="75"/>
      <c r="S56" s="75"/>
      <c r="T56" s="75"/>
      <c r="U56" s="75"/>
      <c r="V56" s="75"/>
      <c r="W56" s="75"/>
      <c r="X56" s="10"/>
      <c r="Y56" s="9"/>
      <c r="Z56" s="116"/>
      <c r="AA56" s="75"/>
      <c r="AB56" s="75"/>
      <c r="AC56" s="75"/>
      <c r="AD56" s="75"/>
      <c r="AE56" s="75"/>
      <c r="AF56" s="75"/>
      <c r="AG56" s="75"/>
      <c r="AH56" s="75"/>
      <c r="AI56" s="75"/>
      <c r="AJ56" s="10"/>
    </row>
    <row r="57" spans="1:36" ht="78.95" customHeight="1" x14ac:dyDescent="0.2">
      <c r="A57" s="6">
        <v>3</v>
      </c>
      <c r="B57" s="8" t="str">
        <f>E52</f>
        <v>Extreme U13/14-Alex</v>
      </c>
      <c r="C57" s="8"/>
      <c r="D57" s="8"/>
      <c r="E57" s="7"/>
      <c r="F57" s="8"/>
      <c r="G57" s="46"/>
      <c r="H57" s="8"/>
      <c r="I57" s="46"/>
      <c r="J57" s="8"/>
      <c r="K57" s="46"/>
      <c r="L57" s="8"/>
      <c r="M57" s="6">
        <v>3</v>
      </c>
      <c r="N57" s="8" t="str">
        <f>Q52</f>
        <v>NCWVBC 14 Gray</v>
      </c>
      <c r="O57" s="8"/>
      <c r="P57" s="8"/>
      <c r="Q57" s="7"/>
      <c r="R57" s="8"/>
      <c r="S57" s="46"/>
      <c r="T57" s="8"/>
      <c r="U57" s="46"/>
      <c r="V57" s="8"/>
      <c r="W57" s="46"/>
      <c r="X57" s="8"/>
      <c r="Y57" s="6">
        <v>3</v>
      </c>
      <c r="Z57" s="8" t="str">
        <f>AC52</f>
        <v>Vancouver VBC 14-1</v>
      </c>
      <c r="AA57" s="8"/>
      <c r="AB57" s="8"/>
      <c r="AC57" s="7"/>
      <c r="AD57" s="8"/>
      <c r="AE57" s="46"/>
      <c r="AF57" s="8"/>
      <c r="AG57" s="46"/>
      <c r="AH57" s="8"/>
      <c r="AI57" s="46"/>
      <c r="AJ57" s="8"/>
    </row>
    <row r="58" spans="1:36" ht="6.95" customHeight="1" x14ac:dyDescent="0.2">
      <c r="A58" s="9"/>
      <c r="B58" s="116"/>
      <c r="C58" s="75"/>
      <c r="D58" s="75"/>
      <c r="E58" s="75"/>
      <c r="F58" s="75"/>
      <c r="G58" s="75"/>
      <c r="H58" s="75"/>
      <c r="I58" s="75"/>
      <c r="J58" s="75"/>
      <c r="K58" s="75"/>
      <c r="L58" s="10"/>
      <c r="M58" s="9"/>
      <c r="N58" s="116"/>
      <c r="O58" s="75"/>
      <c r="P58" s="75"/>
      <c r="Q58" s="75"/>
      <c r="R58" s="75"/>
      <c r="S58" s="75"/>
      <c r="T58" s="75"/>
      <c r="U58" s="75"/>
      <c r="V58" s="75"/>
      <c r="W58" s="75"/>
      <c r="X58" s="10"/>
      <c r="Y58" s="9"/>
      <c r="Z58" s="116"/>
      <c r="AA58" s="75"/>
      <c r="AB58" s="75"/>
      <c r="AC58" s="75"/>
      <c r="AD58" s="75"/>
      <c r="AE58" s="75"/>
      <c r="AF58" s="75"/>
      <c r="AG58" s="75"/>
      <c r="AH58" s="75"/>
      <c r="AI58" s="75"/>
      <c r="AJ58" s="10"/>
    </row>
    <row r="59" spans="1:36" ht="78.95" customHeight="1" x14ac:dyDescent="0.2">
      <c r="A59" s="6">
        <v>4</v>
      </c>
      <c r="B59" s="8" t="str">
        <f>F52</f>
        <v>UpperV-14-2</v>
      </c>
      <c r="C59" s="8"/>
      <c r="D59" s="8"/>
      <c r="E59" s="8"/>
      <c r="F59" s="7"/>
      <c r="G59" s="46"/>
      <c r="H59" s="8"/>
      <c r="I59" s="46"/>
      <c r="J59" s="8"/>
      <c r="K59" s="46"/>
      <c r="L59" s="8"/>
      <c r="M59" s="6">
        <v>4</v>
      </c>
      <c r="N59" s="8" t="str">
        <f>R52</f>
        <v>OTown U14 Red</v>
      </c>
      <c r="O59" s="8"/>
      <c r="P59" s="8"/>
      <c r="Q59" s="8"/>
      <c r="R59" s="7"/>
      <c r="S59" s="46"/>
      <c r="T59" s="8"/>
      <c r="U59" s="46"/>
      <c r="V59" s="8"/>
      <c r="W59" s="46"/>
      <c r="X59" s="8"/>
      <c r="Y59" s="6">
        <v>4</v>
      </c>
      <c r="Z59" s="8" t="str">
        <f>AD52</f>
        <v>Columbia Jrs 13-1 Black</v>
      </c>
      <c r="AA59" s="8"/>
      <c r="AB59" s="8"/>
      <c r="AC59" s="8"/>
      <c r="AD59" s="7"/>
      <c r="AE59" s="46"/>
      <c r="AF59" s="8"/>
      <c r="AG59" s="46"/>
      <c r="AH59" s="8"/>
      <c r="AI59" s="46"/>
      <c r="AJ59" s="8"/>
    </row>
    <row r="60" spans="1:36" ht="6.95" customHeight="1" x14ac:dyDescent="0.2">
      <c r="A60" s="11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3"/>
      <c r="M60" s="11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3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3"/>
    </row>
    <row r="61" spans="1:36" s="5" customFormat="1" ht="15" customHeight="1" x14ac:dyDescent="0.2">
      <c r="A61" s="111"/>
      <c r="B61" s="117"/>
      <c r="C61" s="196"/>
      <c r="D61" s="196"/>
      <c r="E61" s="196"/>
      <c r="F61" s="197"/>
      <c r="G61" s="198" t="s">
        <v>100</v>
      </c>
      <c r="H61" s="199"/>
      <c r="I61" s="199"/>
      <c r="J61" s="199"/>
      <c r="K61" s="199"/>
      <c r="L61" s="200"/>
      <c r="M61" s="111"/>
      <c r="N61" s="117"/>
      <c r="O61" s="196"/>
      <c r="P61" s="196"/>
      <c r="Q61" s="196"/>
      <c r="R61" s="197"/>
      <c r="S61" s="198" t="s">
        <v>101</v>
      </c>
      <c r="T61" s="199"/>
      <c r="U61" s="199"/>
      <c r="V61" s="199"/>
      <c r="W61" s="199"/>
      <c r="X61" s="200"/>
      <c r="Y61" s="111"/>
      <c r="Z61" s="117"/>
      <c r="AA61" s="196"/>
      <c r="AB61" s="196"/>
      <c r="AC61" s="196"/>
      <c r="AD61" s="197"/>
      <c r="AE61" s="198" t="s">
        <v>102</v>
      </c>
      <c r="AF61" s="199"/>
      <c r="AG61" s="199"/>
      <c r="AH61" s="199"/>
      <c r="AI61" s="199"/>
      <c r="AJ61" s="200"/>
    </row>
    <row r="62" spans="1:36" s="15" customFormat="1" ht="15" customHeight="1" x14ac:dyDescent="0.2">
      <c r="A62" s="118"/>
      <c r="B62" s="112"/>
      <c r="C62" s="112"/>
      <c r="D62" s="112"/>
      <c r="E62" s="112"/>
      <c r="F62" s="112"/>
      <c r="G62" s="201"/>
      <c r="H62" s="202"/>
      <c r="I62" s="202"/>
      <c r="J62" s="202"/>
      <c r="K62" s="202"/>
      <c r="L62" s="203"/>
      <c r="M62" s="118"/>
      <c r="N62" s="112"/>
      <c r="O62" s="112"/>
      <c r="P62" s="112"/>
      <c r="Q62" s="112"/>
      <c r="R62" s="112"/>
      <c r="S62" s="201"/>
      <c r="T62" s="202"/>
      <c r="U62" s="202"/>
      <c r="V62" s="202"/>
      <c r="W62" s="202"/>
      <c r="X62" s="203"/>
      <c r="Y62" s="118"/>
      <c r="Z62" s="112"/>
      <c r="AA62" s="112"/>
      <c r="AB62" s="112"/>
      <c r="AC62" s="112"/>
      <c r="AD62" s="112"/>
      <c r="AE62" s="201"/>
      <c r="AF62" s="202"/>
      <c r="AG62" s="202"/>
      <c r="AH62" s="202"/>
      <c r="AI62" s="202"/>
      <c r="AJ62" s="203"/>
    </row>
    <row r="63" spans="1:36" s="15" customFormat="1" ht="15" customHeight="1" x14ac:dyDescent="0.2">
      <c r="A63" s="118"/>
      <c r="B63" s="112"/>
      <c r="C63" s="113"/>
      <c r="D63" s="113"/>
      <c r="E63" s="113"/>
      <c r="F63" s="112"/>
      <c r="G63" s="201"/>
      <c r="H63" s="202"/>
      <c r="I63" s="202"/>
      <c r="J63" s="202"/>
      <c r="K63" s="202"/>
      <c r="L63" s="203"/>
      <c r="M63" s="118"/>
      <c r="N63" s="112"/>
      <c r="O63" s="113"/>
      <c r="P63" s="113"/>
      <c r="Q63" s="113"/>
      <c r="R63" s="112"/>
      <c r="S63" s="201"/>
      <c r="T63" s="202"/>
      <c r="U63" s="202"/>
      <c r="V63" s="202"/>
      <c r="W63" s="202"/>
      <c r="X63" s="203"/>
      <c r="Y63" s="118"/>
      <c r="Z63" s="112"/>
      <c r="AA63" s="113"/>
      <c r="AB63" s="113"/>
      <c r="AC63" s="113"/>
      <c r="AD63" s="112"/>
      <c r="AE63" s="201"/>
      <c r="AF63" s="202"/>
      <c r="AG63" s="202"/>
      <c r="AH63" s="202"/>
      <c r="AI63" s="202"/>
      <c r="AJ63" s="203"/>
    </row>
    <row r="64" spans="1:36" s="15" customFormat="1" ht="15" customHeight="1" x14ac:dyDescent="0.2">
      <c r="A64" s="118"/>
      <c r="B64" s="112"/>
      <c r="C64" s="113"/>
      <c r="D64" s="113"/>
      <c r="E64" s="113"/>
      <c r="F64" s="112"/>
      <c r="G64" s="201"/>
      <c r="H64" s="202"/>
      <c r="I64" s="202"/>
      <c r="J64" s="202"/>
      <c r="K64" s="202"/>
      <c r="L64" s="203"/>
      <c r="M64" s="118"/>
      <c r="N64" s="112"/>
      <c r="O64" s="113"/>
      <c r="P64" s="113"/>
      <c r="Q64" s="113"/>
      <c r="R64" s="112"/>
      <c r="S64" s="201"/>
      <c r="T64" s="202"/>
      <c r="U64" s="202"/>
      <c r="V64" s="202"/>
      <c r="W64" s="202"/>
      <c r="X64" s="203"/>
      <c r="Y64" s="118"/>
      <c r="Z64" s="112"/>
      <c r="AA64" s="113"/>
      <c r="AB64" s="113"/>
      <c r="AC64" s="113"/>
      <c r="AD64" s="112"/>
      <c r="AE64" s="201"/>
      <c r="AF64" s="202"/>
      <c r="AG64" s="202"/>
      <c r="AH64" s="202"/>
      <c r="AI64" s="202"/>
      <c r="AJ64" s="203"/>
    </row>
    <row r="65" spans="1:36" s="15" customFormat="1" ht="15" customHeight="1" x14ac:dyDescent="0.2">
      <c r="A65" s="118"/>
      <c r="B65" s="112"/>
      <c r="C65" s="113"/>
      <c r="D65" s="113"/>
      <c r="E65" s="113"/>
      <c r="F65" s="112"/>
      <c r="G65" s="204" t="s">
        <v>304</v>
      </c>
      <c r="H65" s="205"/>
      <c r="I65" s="205"/>
      <c r="J65" s="205"/>
      <c r="K65" s="205"/>
      <c r="L65" s="206"/>
      <c r="M65" s="118"/>
      <c r="N65" s="112"/>
      <c r="O65" s="113"/>
      <c r="P65" s="113"/>
      <c r="Q65" s="113"/>
      <c r="R65" s="112"/>
      <c r="S65" s="204" t="s">
        <v>305</v>
      </c>
      <c r="T65" s="199"/>
      <c r="U65" s="199"/>
      <c r="V65" s="199"/>
      <c r="W65" s="199"/>
      <c r="X65" s="200"/>
      <c r="Y65" s="118"/>
      <c r="Z65" s="112"/>
      <c r="AA65" s="113"/>
      <c r="AB65" s="113"/>
      <c r="AC65" s="113"/>
      <c r="AD65" s="112"/>
      <c r="AE65" s="216" t="s">
        <v>312</v>
      </c>
      <c r="AF65" s="217"/>
      <c r="AG65" s="217"/>
      <c r="AH65" s="217"/>
      <c r="AI65" s="217"/>
      <c r="AJ65" s="218"/>
    </row>
    <row r="66" spans="1:36" s="15" customFormat="1" ht="15" customHeight="1" x14ac:dyDescent="0.2">
      <c r="A66" s="118"/>
      <c r="B66" s="112"/>
      <c r="C66" s="113"/>
      <c r="D66" s="113"/>
      <c r="E66" s="113"/>
      <c r="F66" s="112"/>
      <c r="G66" s="207"/>
      <c r="H66" s="208"/>
      <c r="I66" s="208"/>
      <c r="J66" s="208"/>
      <c r="K66" s="208"/>
      <c r="L66" s="209"/>
      <c r="M66" s="118"/>
      <c r="N66" s="112"/>
      <c r="O66" s="113"/>
      <c r="P66" s="113"/>
      <c r="Q66" s="113"/>
      <c r="R66" s="112"/>
      <c r="S66" s="201"/>
      <c r="T66" s="202"/>
      <c r="U66" s="202"/>
      <c r="V66" s="202"/>
      <c r="W66" s="202"/>
      <c r="X66" s="203"/>
      <c r="Y66" s="118"/>
      <c r="Z66" s="112"/>
      <c r="AA66" s="113"/>
      <c r="AB66" s="113"/>
      <c r="AC66" s="113"/>
      <c r="AD66" s="112"/>
      <c r="AE66" s="219"/>
      <c r="AF66" s="220"/>
      <c r="AG66" s="220"/>
      <c r="AH66" s="220"/>
      <c r="AI66" s="220"/>
      <c r="AJ66" s="221"/>
    </row>
    <row r="67" spans="1:36" s="15" customFormat="1" ht="15" customHeight="1" x14ac:dyDescent="0.2">
      <c r="A67" s="118"/>
      <c r="B67" s="112"/>
      <c r="C67" s="113"/>
      <c r="D67" s="113"/>
      <c r="E67" s="112"/>
      <c r="F67" s="112"/>
      <c r="G67" s="207"/>
      <c r="H67" s="208"/>
      <c r="I67" s="208"/>
      <c r="J67" s="208"/>
      <c r="K67" s="208"/>
      <c r="L67" s="209"/>
      <c r="M67" s="118"/>
      <c r="N67" s="112"/>
      <c r="O67" s="113"/>
      <c r="P67" s="113"/>
      <c r="Q67" s="112"/>
      <c r="R67" s="112"/>
      <c r="S67" s="201"/>
      <c r="T67" s="202"/>
      <c r="U67" s="202"/>
      <c r="V67" s="202"/>
      <c r="W67" s="202"/>
      <c r="X67" s="203"/>
      <c r="Y67" s="118"/>
      <c r="Z67" s="112"/>
      <c r="AA67" s="113"/>
      <c r="AB67" s="113"/>
      <c r="AC67" s="112"/>
      <c r="AD67" s="112"/>
      <c r="AE67" s="219"/>
      <c r="AF67" s="220"/>
      <c r="AG67" s="220"/>
      <c r="AH67" s="220"/>
      <c r="AI67" s="220"/>
      <c r="AJ67" s="221"/>
    </row>
    <row r="68" spans="1:36" s="15" customFormat="1" ht="15" customHeight="1" x14ac:dyDescent="0.2">
      <c r="A68" s="119"/>
      <c r="B68" s="115"/>
      <c r="C68" s="114"/>
      <c r="D68" s="114"/>
      <c r="E68" s="115"/>
      <c r="F68" s="115"/>
      <c r="G68" s="210"/>
      <c r="H68" s="211"/>
      <c r="I68" s="211"/>
      <c r="J68" s="211"/>
      <c r="K68" s="211"/>
      <c r="L68" s="212"/>
      <c r="M68" s="119"/>
      <c r="N68" s="115"/>
      <c r="O68" s="114"/>
      <c r="P68" s="114"/>
      <c r="Q68" s="115"/>
      <c r="R68" s="115"/>
      <c r="S68" s="213"/>
      <c r="T68" s="214"/>
      <c r="U68" s="214"/>
      <c r="V68" s="214"/>
      <c r="W68" s="214"/>
      <c r="X68" s="215"/>
      <c r="Y68" s="119"/>
      <c r="Z68" s="115"/>
      <c r="AA68" s="114"/>
      <c r="AB68" s="114"/>
      <c r="AC68" s="115"/>
      <c r="AD68" s="115"/>
      <c r="AE68" s="222"/>
      <c r="AF68" s="223"/>
      <c r="AG68" s="223"/>
      <c r="AH68" s="223"/>
      <c r="AI68" s="223"/>
      <c r="AJ68" s="224"/>
    </row>
  </sheetData>
  <mergeCells count="48">
    <mergeCell ref="AE31:AJ34"/>
    <mergeCell ref="AA10:AB10"/>
    <mergeCell ref="AC10:AD10"/>
    <mergeCell ref="AE10:AJ13"/>
    <mergeCell ref="AE14:AJ17"/>
    <mergeCell ref="AA27:AB27"/>
    <mergeCell ref="AC27:AD27"/>
    <mergeCell ref="AE27:AJ30"/>
    <mergeCell ref="G31:L34"/>
    <mergeCell ref="O10:P10"/>
    <mergeCell ref="Q10:R10"/>
    <mergeCell ref="S10:X13"/>
    <mergeCell ref="S14:X17"/>
    <mergeCell ref="O27:P27"/>
    <mergeCell ref="Q27:R27"/>
    <mergeCell ref="S27:X30"/>
    <mergeCell ref="S31:X34"/>
    <mergeCell ref="C10:D10"/>
    <mergeCell ref="E10:F10"/>
    <mergeCell ref="G10:L13"/>
    <mergeCell ref="G14:L17"/>
    <mergeCell ref="C27:D27"/>
    <mergeCell ref="E27:F27"/>
    <mergeCell ref="G27:L30"/>
    <mergeCell ref="C44:D44"/>
    <mergeCell ref="E44:F44"/>
    <mergeCell ref="G44:L47"/>
    <mergeCell ref="O44:P44"/>
    <mergeCell ref="Q44:R44"/>
    <mergeCell ref="AA44:AB44"/>
    <mergeCell ref="AC44:AD44"/>
    <mergeCell ref="AE44:AJ47"/>
    <mergeCell ref="G48:L51"/>
    <mergeCell ref="S48:X51"/>
    <mergeCell ref="AE48:AJ51"/>
    <mergeCell ref="S44:X47"/>
    <mergeCell ref="C61:D61"/>
    <mergeCell ref="E61:F61"/>
    <mergeCell ref="G61:L64"/>
    <mergeCell ref="O61:P61"/>
    <mergeCell ref="Q61:R61"/>
    <mergeCell ref="AA61:AB61"/>
    <mergeCell ref="AC61:AD61"/>
    <mergeCell ref="AE61:AJ64"/>
    <mergeCell ref="G65:L68"/>
    <mergeCell ref="S65:X68"/>
    <mergeCell ref="AE65:AJ68"/>
    <mergeCell ref="S61:X64"/>
  </mergeCells>
  <phoneticPr fontId="3" type="noConversion"/>
  <pageMargins left="0.61111111111111105" right="0.75" top="0.67500000000000004" bottom="0.3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0"/>
  <sheetViews>
    <sheetView showGridLines="0" zoomScale="125" zoomScaleNormal="100" workbookViewId="0">
      <selection activeCell="L11" sqref="L11"/>
    </sheetView>
  </sheetViews>
  <sheetFormatPr defaultColWidth="10.875" defaultRowHeight="12.75" x14ac:dyDescent="0.2"/>
  <cols>
    <col min="1" max="1" width="1.25" customWidth="1"/>
    <col min="2" max="3" width="5.875" style="50" customWidth="1"/>
    <col min="4" max="4" width="7.5" style="50" customWidth="1"/>
    <col min="5" max="5" width="5.875" style="50" customWidth="1"/>
    <col min="6" max="6" width="6.25" style="50" customWidth="1"/>
    <col min="7" max="7" width="7.375" style="50" customWidth="1"/>
    <col min="8" max="8" width="5.875" style="50" customWidth="1"/>
    <col min="9" max="9" width="9.5" style="50" customWidth="1"/>
    <col min="10" max="10" width="5.875" style="50" customWidth="1"/>
    <col min="11" max="11" width="8.25" style="50" customWidth="1"/>
    <col min="12" max="13" width="5.875" customWidth="1"/>
    <col min="14" max="14" width="4" customWidth="1"/>
    <col min="15" max="15" width="1.25" customWidth="1"/>
    <col min="16" max="17" width="5.875" style="50" customWidth="1"/>
    <col min="18" max="18" width="8" style="50" customWidth="1"/>
    <col min="19" max="19" width="5.875" style="50" customWidth="1"/>
    <col min="20" max="20" width="6.25" style="50" customWidth="1"/>
    <col min="21" max="21" width="8.375" style="50" customWidth="1"/>
    <col min="22" max="22" width="5.875" style="50" customWidth="1"/>
    <col min="23" max="23" width="10.5" style="50" customWidth="1"/>
    <col min="24" max="24" width="5.875" style="50" customWidth="1"/>
    <col min="25" max="25" width="8.25" style="50" customWidth="1"/>
    <col min="26" max="26" width="5.875" customWidth="1"/>
    <col min="27" max="27" width="8" customWidth="1"/>
    <col min="28" max="28" width="1.25" customWidth="1"/>
    <col min="29" max="30" width="5.875" style="50" customWidth="1"/>
    <col min="31" max="31" width="8.25" style="50" customWidth="1"/>
    <col min="32" max="32" width="5.875" style="50" customWidth="1"/>
    <col min="33" max="33" width="6.25" style="50" customWidth="1"/>
    <col min="34" max="34" width="7.625" style="50" customWidth="1"/>
    <col min="35" max="35" width="5.875" style="50" customWidth="1"/>
    <col min="36" max="36" width="10" style="50" customWidth="1"/>
    <col min="37" max="37" width="5.875" style="50" customWidth="1"/>
    <col min="38" max="38" width="7.125" style="50" customWidth="1"/>
    <col min="39" max="40" width="5.875" customWidth="1"/>
    <col min="41" max="41" width="3.625" customWidth="1"/>
    <col min="42" max="43" width="1.25" customWidth="1"/>
    <col min="44" max="45" width="5.875" style="50" customWidth="1"/>
    <col min="46" max="46" width="6.25" style="50" customWidth="1"/>
    <col min="47" max="47" width="5.875" style="50" customWidth="1"/>
    <col min="48" max="49" width="6.25" style="50" customWidth="1"/>
    <col min="50" max="50" width="5.875" style="50" customWidth="1"/>
    <col min="51" max="51" width="8.25" style="50" customWidth="1"/>
    <col min="52" max="53" width="5.875" style="50" customWidth="1"/>
    <col min="54" max="55" width="5.875" customWidth="1"/>
    <col min="56" max="56" width="1.25" customWidth="1"/>
  </cols>
  <sheetData>
    <row r="1" spans="1:56" ht="12.95" customHeight="1" x14ac:dyDescent="0.2"/>
    <row r="2" spans="1:56" ht="12.95" customHeight="1" x14ac:dyDescent="0.2"/>
    <row r="3" spans="1:56" ht="12.95" customHeight="1" x14ac:dyDescent="0.2"/>
    <row r="4" spans="1:56" ht="12.95" customHeight="1" x14ac:dyDescent="0.2"/>
    <row r="5" spans="1:56" ht="12.95" customHeight="1" thickBot="1" x14ac:dyDescent="0.25">
      <c r="B5" s="78" t="s">
        <v>76</v>
      </c>
      <c r="C5" s="78"/>
      <c r="D5" s="79"/>
      <c r="E5" s="52"/>
      <c r="F5" s="54"/>
      <c r="K5" s="129"/>
      <c r="L5" s="50"/>
      <c r="M5" s="50"/>
      <c r="P5" s="78" t="s">
        <v>56</v>
      </c>
      <c r="Q5" s="78"/>
      <c r="R5" s="79"/>
      <c r="S5" s="52"/>
      <c r="T5" s="54"/>
      <c r="Y5" s="128"/>
      <c r="Z5" s="50"/>
      <c r="AA5" s="50"/>
      <c r="AC5" s="78" t="s">
        <v>80</v>
      </c>
      <c r="AD5" s="78"/>
      <c r="AE5" s="79"/>
      <c r="AF5" s="52"/>
      <c r="AG5" s="54"/>
      <c r="AL5" s="128"/>
      <c r="AM5" s="50"/>
      <c r="AN5" s="50"/>
      <c r="AR5" s="78" t="s">
        <v>63</v>
      </c>
      <c r="AS5" s="78"/>
      <c r="AT5" s="79"/>
      <c r="AU5" s="52"/>
      <c r="AV5" s="54"/>
      <c r="BA5" s="128"/>
      <c r="BB5" s="50"/>
      <c r="BC5" s="50"/>
    </row>
    <row r="6" spans="1:56" ht="12.95" customHeight="1" x14ac:dyDescent="0.2">
      <c r="A6" s="47"/>
      <c r="B6" s="51"/>
      <c r="C6" s="51"/>
      <c r="D6" s="80"/>
      <c r="E6" s="52"/>
      <c r="F6" s="51"/>
      <c r="I6" s="256" t="s">
        <v>322</v>
      </c>
      <c r="J6" s="236"/>
      <c r="K6" s="236"/>
      <c r="L6" s="236"/>
      <c r="M6" s="248"/>
      <c r="N6" s="237"/>
      <c r="O6" s="47"/>
      <c r="P6" s="51"/>
      <c r="Q6" s="51"/>
      <c r="R6" s="80"/>
      <c r="S6" s="52"/>
      <c r="T6" s="51"/>
      <c r="W6" s="256" t="s">
        <v>321</v>
      </c>
      <c r="X6" s="236"/>
      <c r="Y6" s="236"/>
      <c r="Z6" s="236"/>
      <c r="AA6" s="237"/>
      <c r="AB6" s="47"/>
      <c r="AC6" s="51"/>
      <c r="AD6" s="51"/>
      <c r="AE6" s="80"/>
      <c r="AF6" s="52"/>
      <c r="AG6" s="51"/>
      <c r="AJ6" s="256" t="s">
        <v>320</v>
      </c>
      <c r="AK6" s="236"/>
      <c r="AL6" s="236"/>
      <c r="AM6" s="236"/>
      <c r="AN6" s="248"/>
      <c r="AO6" s="237"/>
      <c r="AP6" s="47"/>
      <c r="AQ6" s="47"/>
      <c r="AR6" s="51"/>
      <c r="AS6" s="51"/>
      <c r="AT6" s="80"/>
      <c r="AU6" s="52"/>
      <c r="AV6" s="51"/>
      <c r="AY6" s="256" t="s">
        <v>319</v>
      </c>
      <c r="AZ6" s="236"/>
      <c r="BA6" s="236"/>
      <c r="BB6" s="236"/>
      <c r="BC6" s="237"/>
      <c r="BD6" s="47"/>
    </row>
    <row r="7" spans="1:56" ht="28.5" customHeight="1" thickBot="1" x14ac:dyDescent="0.25">
      <c r="A7" s="47"/>
      <c r="B7" s="51"/>
      <c r="C7" s="81" t="s">
        <v>103</v>
      </c>
      <c r="D7" s="241" t="s">
        <v>50</v>
      </c>
      <c r="E7" s="82"/>
      <c r="F7" s="78"/>
      <c r="G7" s="83"/>
      <c r="H7" s="55"/>
      <c r="I7" s="238"/>
      <c r="J7" s="239"/>
      <c r="K7" s="239"/>
      <c r="L7" s="239"/>
      <c r="M7" s="249"/>
      <c r="N7" s="240"/>
      <c r="O7" s="47"/>
      <c r="P7" s="51"/>
      <c r="Q7" s="81" t="s">
        <v>115</v>
      </c>
      <c r="R7" s="241" t="s">
        <v>165</v>
      </c>
      <c r="S7" s="82"/>
      <c r="T7" s="78"/>
      <c r="U7" s="83"/>
      <c r="V7" s="55"/>
      <c r="W7" s="238"/>
      <c r="X7" s="239"/>
      <c r="Y7" s="239"/>
      <c r="Z7" s="239"/>
      <c r="AA7" s="240"/>
      <c r="AB7" s="47"/>
      <c r="AC7" s="51"/>
      <c r="AD7" s="81" t="s">
        <v>135</v>
      </c>
      <c r="AE7" s="241" t="s">
        <v>68</v>
      </c>
      <c r="AF7" s="82"/>
      <c r="AG7" s="78"/>
      <c r="AH7" s="83"/>
      <c r="AI7" s="55"/>
      <c r="AJ7" s="238"/>
      <c r="AK7" s="239"/>
      <c r="AL7" s="239"/>
      <c r="AM7" s="239"/>
      <c r="AN7" s="249"/>
      <c r="AO7" s="240"/>
      <c r="AP7" s="47"/>
      <c r="AQ7" s="47"/>
      <c r="AR7" s="51"/>
      <c r="AS7" s="81" t="s">
        <v>177</v>
      </c>
      <c r="AT7" s="241" t="s">
        <v>184</v>
      </c>
      <c r="AU7" s="82"/>
      <c r="AV7" s="78"/>
      <c r="AW7" s="83"/>
      <c r="AX7" s="55"/>
      <c r="AY7" s="238"/>
      <c r="AZ7" s="239"/>
      <c r="BA7" s="239"/>
      <c r="BB7" s="239"/>
      <c r="BC7" s="240"/>
      <c r="BD7" s="47"/>
    </row>
    <row r="8" spans="1:56" ht="12.95" customHeight="1" x14ac:dyDescent="0.2">
      <c r="A8" s="47"/>
      <c r="B8" s="51"/>
      <c r="C8" s="81" t="s">
        <v>104</v>
      </c>
      <c r="D8" s="241"/>
      <c r="E8" s="52"/>
      <c r="F8" s="51"/>
      <c r="G8" s="56"/>
      <c r="H8" s="57"/>
      <c r="I8" s="150"/>
      <c r="J8" s="245"/>
      <c r="K8" s="245"/>
      <c r="L8" s="245"/>
      <c r="M8" s="50"/>
      <c r="O8" s="47"/>
      <c r="P8" s="51"/>
      <c r="Q8" s="81" t="s">
        <v>104</v>
      </c>
      <c r="R8" s="241"/>
      <c r="S8" s="52"/>
      <c r="T8" s="51"/>
      <c r="U8" s="56"/>
      <c r="V8" s="57"/>
      <c r="W8" s="150"/>
      <c r="X8" s="245"/>
      <c r="Y8" s="245"/>
      <c r="Z8" s="245"/>
      <c r="AA8" s="50"/>
      <c r="AB8" s="47"/>
      <c r="AC8" s="51"/>
      <c r="AD8" s="81" t="s">
        <v>104</v>
      </c>
      <c r="AE8" s="241"/>
      <c r="AF8" s="52"/>
      <c r="AG8" s="51"/>
      <c r="AH8" s="56"/>
      <c r="AI8" s="57"/>
      <c r="AJ8" s="150"/>
      <c r="AK8" s="245"/>
      <c r="AL8" s="245"/>
      <c r="AM8" s="245"/>
      <c r="AN8" s="50"/>
      <c r="AP8" s="47"/>
      <c r="AQ8" s="47"/>
      <c r="AR8" s="51"/>
      <c r="AS8" s="81" t="s">
        <v>104</v>
      </c>
      <c r="AT8" s="241"/>
      <c r="AU8" s="52"/>
      <c r="AV8" s="51"/>
      <c r="AW8" s="56"/>
      <c r="AX8" s="57"/>
      <c r="AY8" s="150"/>
      <c r="AZ8" s="245"/>
      <c r="BA8" s="245"/>
      <c r="BB8" s="245"/>
      <c r="BC8" s="50"/>
      <c r="BD8" s="47"/>
    </row>
    <row r="9" spans="1:56" ht="12.95" customHeight="1" thickBot="1" x14ac:dyDescent="0.25">
      <c r="A9" s="47"/>
      <c r="B9" s="78" t="s">
        <v>122</v>
      </c>
      <c r="C9" s="78"/>
      <c r="D9" s="84"/>
      <c r="E9" s="52"/>
      <c r="F9" s="72"/>
      <c r="G9" s="51"/>
      <c r="H9" s="57"/>
      <c r="I9" s="56"/>
      <c r="J9" s="56"/>
      <c r="K9" s="51"/>
      <c r="L9" s="50"/>
      <c r="M9" s="50"/>
      <c r="O9" s="47"/>
      <c r="P9" s="78" t="s">
        <v>42</v>
      </c>
      <c r="Q9" s="78"/>
      <c r="R9" s="84"/>
      <c r="S9" s="52"/>
      <c r="T9" s="72"/>
      <c r="U9" s="51"/>
      <c r="V9" s="57"/>
      <c r="W9" s="56"/>
      <c r="X9" s="56"/>
      <c r="Y9" s="51"/>
      <c r="Z9" s="50"/>
      <c r="AA9" s="50"/>
      <c r="AB9" s="47"/>
      <c r="AC9" s="78" t="s">
        <v>131</v>
      </c>
      <c r="AD9" s="78"/>
      <c r="AE9" s="84"/>
      <c r="AF9" s="52"/>
      <c r="AG9" s="72"/>
      <c r="AH9" s="51"/>
      <c r="AI9" s="57"/>
      <c r="AJ9" s="56"/>
      <c r="AK9" s="56"/>
      <c r="AL9" s="51"/>
      <c r="AM9" s="50"/>
      <c r="AN9" s="50"/>
      <c r="AP9" s="47"/>
      <c r="AQ9" s="47"/>
      <c r="AR9" s="78" t="s">
        <v>64</v>
      </c>
      <c r="AS9" s="78"/>
      <c r="AT9" s="84"/>
      <c r="AU9" s="52"/>
      <c r="AV9" s="72"/>
      <c r="AW9" s="51"/>
      <c r="AX9" s="57"/>
      <c r="AY9" s="56"/>
      <c r="AZ9" s="56"/>
      <c r="BA9" s="51"/>
      <c r="BB9" s="50"/>
      <c r="BC9" s="50"/>
      <c r="BD9" s="47"/>
    </row>
    <row r="10" spans="1:56" ht="12.95" customHeight="1" thickBot="1" x14ac:dyDescent="0.25">
      <c r="A10" s="47"/>
      <c r="B10" s="51"/>
      <c r="C10" s="51"/>
      <c r="D10" s="51"/>
      <c r="F10" s="81" t="s">
        <v>125</v>
      </c>
      <c r="G10" s="241" t="s">
        <v>69</v>
      </c>
      <c r="H10" s="85"/>
      <c r="I10" s="78"/>
      <c r="J10" s="51"/>
      <c r="K10" s="51"/>
      <c r="L10" s="246"/>
      <c r="M10" s="247"/>
      <c r="O10" s="47"/>
      <c r="P10" s="51"/>
      <c r="Q10" s="51"/>
      <c r="R10" s="51"/>
      <c r="T10" s="81" t="s">
        <v>160</v>
      </c>
      <c r="U10" s="241" t="s">
        <v>87</v>
      </c>
      <c r="V10" s="85"/>
      <c r="W10" s="78"/>
      <c r="X10" s="51"/>
      <c r="Y10" s="51"/>
      <c r="Z10" s="246"/>
      <c r="AA10" s="247"/>
      <c r="AB10" s="87"/>
      <c r="AC10" s="51"/>
      <c r="AD10" s="51"/>
      <c r="AE10" s="51"/>
      <c r="AG10" s="81" t="s">
        <v>139</v>
      </c>
      <c r="AH10" s="241" t="s">
        <v>148</v>
      </c>
      <c r="AI10" s="85"/>
      <c r="AJ10" s="78"/>
      <c r="AK10" s="51"/>
      <c r="AL10" s="51"/>
      <c r="AM10" s="246"/>
      <c r="AN10" s="247"/>
      <c r="AP10" s="47"/>
      <c r="AQ10" s="47"/>
      <c r="AR10" s="51"/>
      <c r="AS10" s="51"/>
      <c r="AT10" s="51"/>
      <c r="AV10" s="81" t="s">
        <v>180</v>
      </c>
      <c r="AW10" s="241" t="s">
        <v>307</v>
      </c>
      <c r="AX10" s="85"/>
      <c r="AY10" s="78"/>
      <c r="AZ10" s="51"/>
      <c r="BA10" s="51"/>
      <c r="BB10" s="246"/>
      <c r="BC10" s="247"/>
      <c r="BD10" s="87"/>
    </row>
    <row r="11" spans="1:56" ht="12.95" customHeight="1" x14ac:dyDescent="0.2">
      <c r="A11" s="47"/>
      <c r="B11" s="51"/>
      <c r="C11" s="51"/>
      <c r="D11" s="51"/>
      <c r="F11" s="81" t="s">
        <v>104</v>
      </c>
      <c r="G11" s="241"/>
      <c r="H11" s="59"/>
      <c r="I11" s="88"/>
      <c r="J11" s="51"/>
      <c r="K11" s="51"/>
      <c r="L11" s="86"/>
      <c r="M11" s="72"/>
      <c r="O11" s="47"/>
      <c r="P11" s="51"/>
      <c r="Q11" s="51"/>
      <c r="R11" s="51"/>
      <c r="T11" s="81" t="s">
        <v>104</v>
      </c>
      <c r="U11" s="241"/>
      <c r="V11" s="59"/>
      <c r="W11" s="88"/>
      <c r="X11" s="51"/>
      <c r="Y11" s="51"/>
      <c r="Z11" s="86"/>
      <c r="AA11" s="72"/>
      <c r="AB11" s="47"/>
      <c r="AC11" s="51"/>
      <c r="AD11" s="51"/>
      <c r="AE11" s="51"/>
      <c r="AG11" s="81" t="s">
        <v>104</v>
      </c>
      <c r="AH11" s="241"/>
      <c r="AI11" s="59"/>
      <c r="AJ11" s="88"/>
      <c r="AK11" s="51"/>
      <c r="AL11" s="51"/>
      <c r="AM11" s="86"/>
      <c r="AN11" s="72"/>
      <c r="AP11" s="47"/>
      <c r="AQ11" s="47"/>
      <c r="AR11" s="51"/>
      <c r="AS11" s="51"/>
      <c r="AT11" s="51"/>
      <c r="AV11" s="81" t="s">
        <v>104</v>
      </c>
      <c r="AW11" s="241"/>
      <c r="AX11" s="59"/>
      <c r="AY11" s="88"/>
      <c r="AZ11" s="51"/>
      <c r="BA11" s="51"/>
      <c r="BB11" s="86"/>
      <c r="BC11" s="72"/>
      <c r="BD11" s="47"/>
    </row>
    <row r="12" spans="1:56" ht="12.95" customHeight="1" thickBot="1" x14ac:dyDescent="0.25">
      <c r="A12" s="47"/>
      <c r="B12" s="51"/>
      <c r="C12" s="51"/>
      <c r="D12" s="51"/>
      <c r="F12" s="53"/>
      <c r="G12" s="89"/>
      <c r="H12" s="59"/>
      <c r="I12" s="51"/>
      <c r="J12" s="59"/>
      <c r="K12" s="51"/>
      <c r="L12" s="50"/>
      <c r="M12" s="50"/>
      <c r="O12" s="47"/>
      <c r="P12" s="51"/>
      <c r="Q12" s="51"/>
      <c r="R12" s="51"/>
      <c r="T12" s="53"/>
      <c r="U12" s="89"/>
      <c r="V12" s="59"/>
      <c r="W12" s="51"/>
      <c r="X12" s="59"/>
      <c r="Y12" s="51"/>
      <c r="Z12" s="50"/>
      <c r="AA12" s="50"/>
      <c r="AB12" s="47"/>
      <c r="AC12" s="51"/>
      <c r="AD12" s="51"/>
      <c r="AE12" s="51"/>
      <c r="AG12" s="53"/>
      <c r="AH12" s="89"/>
      <c r="AI12" s="59"/>
      <c r="AJ12" s="51"/>
      <c r="AK12" s="59"/>
      <c r="AL12" s="51"/>
      <c r="AM12" s="50"/>
      <c r="AN12" s="50"/>
      <c r="AP12" s="47"/>
      <c r="AQ12" s="47"/>
      <c r="AR12" s="51"/>
      <c r="AS12" s="51"/>
      <c r="AT12" s="51"/>
      <c r="AV12" s="53"/>
      <c r="AW12" s="89"/>
      <c r="AX12" s="59"/>
      <c r="AY12" s="51"/>
      <c r="AZ12" s="59"/>
      <c r="BA12" s="51"/>
      <c r="BB12" s="50"/>
      <c r="BC12" s="50"/>
      <c r="BD12" s="47"/>
    </row>
    <row r="13" spans="1:56" ht="12.95" customHeight="1" thickBot="1" x14ac:dyDescent="0.25">
      <c r="A13" s="47"/>
      <c r="B13" s="51"/>
      <c r="C13" s="51"/>
      <c r="D13" s="51"/>
      <c r="E13" s="90" t="s">
        <v>38</v>
      </c>
      <c r="F13" s="79"/>
      <c r="G13" s="91"/>
      <c r="H13" s="59"/>
      <c r="I13" s="51"/>
      <c r="J13" s="59"/>
      <c r="K13" s="51"/>
      <c r="L13" s="50"/>
      <c r="M13" s="50"/>
      <c r="O13" s="47"/>
      <c r="P13" s="51"/>
      <c r="Q13" s="51"/>
      <c r="R13" s="51"/>
      <c r="S13" s="90" t="s">
        <v>156</v>
      </c>
      <c r="T13" s="79"/>
      <c r="U13" s="91"/>
      <c r="V13" s="59"/>
      <c r="W13" s="51"/>
      <c r="X13" s="59"/>
      <c r="Y13" s="51"/>
      <c r="Z13" s="50"/>
      <c r="AA13" s="50"/>
      <c r="AB13" s="47"/>
      <c r="AC13" s="51"/>
      <c r="AD13" s="51"/>
      <c r="AE13" s="51"/>
      <c r="AF13" s="90" t="s">
        <v>59</v>
      </c>
      <c r="AG13" s="79"/>
      <c r="AH13" s="91"/>
      <c r="AI13" s="59"/>
      <c r="AJ13" s="51"/>
      <c r="AK13" s="59"/>
      <c r="AL13" s="51"/>
      <c r="AM13" s="50"/>
      <c r="AN13" s="50"/>
      <c r="AP13" s="47"/>
      <c r="AQ13" s="47"/>
      <c r="AR13" s="51"/>
      <c r="AS13" s="51"/>
      <c r="AT13" s="51"/>
      <c r="AU13" s="90" t="s">
        <v>176</v>
      </c>
      <c r="AV13" s="79"/>
      <c r="AW13" s="91"/>
      <c r="AX13" s="59"/>
      <c r="AY13" s="51"/>
      <c r="AZ13" s="59"/>
      <c r="BA13" s="51"/>
      <c r="BB13" s="50"/>
      <c r="BC13" s="50"/>
      <c r="BD13" s="47"/>
    </row>
    <row r="14" spans="1:56" ht="12.95" customHeight="1" x14ac:dyDescent="0.2">
      <c r="A14" s="47"/>
      <c r="B14" s="51"/>
      <c r="C14" s="51"/>
      <c r="D14" s="51"/>
      <c r="F14" s="53"/>
      <c r="G14" s="51"/>
      <c r="H14" s="51"/>
      <c r="I14" s="51"/>
      <c r="J14" s="59"/>
      <c r="K14" s="51"/>
      <c r="L14" s="50"/>
      <c r="M14" s="50"/>
      <c r="O14" s="47"/>
      <c r="P14" s="51"/>
      <c r="Q14" s="51"/>
      <c r="R14" s="51"/>
      <c r="T14" s="53"/>
      <c r="U14" s="51"/>
      <c r="V14" s="51"/>
      <c r="W14" s="51"/>
      <c r="X14" s="59"/>
      <c r="Y14" s="51"/>
      <c r="Z14" s="50"/>
      <c r="AA14" s="50"/>
      <c r="AB14" s="47"/>
      <c r="AC14" s="51"/>
      <c r="AD14" s="51"/>
      <c r="AE14" s="51"/>
      <c r="AG14" s="53"/>
      <c r="AH14" s="51"/>
      <c r="AI14" s="51"/>
      <c r="AJ14" s="51"/>
      <c r="AK14" s="59"/>
      <c r="AL14" s="51"/>
      <c r="AM14" s="50"/>
      <c r="AN14" s="50"/>
      <c r="AP14" s="47"/>
      <c r="AQ14" s="47"/>
      <c r="AR14" s="51"/>
      <c r="AS14" s="51"/>
      <c r="AT14" s="51"/>
      <c r="AV14" s="53"/>
      <c r="AW14" s="51"/>
      <c r="AX14" s="51"/>
      <c r="AY14" s="51"/>
      <c r="AZ14" s="59"/>
      <c r="BA14" s="51"/>
      <c r="BB14" s="50"/>
      <c r="BC14" s="50"/>
      <c r="BD14" s="47"/>
    </row>
    <row r="15" spans="1:56" ht="12.95" customHeight="1" x14ac:dyDescent="0.2">
      <c r="A15" s="47"/>
      <c r="B15" s="51"/>
      <c r="C15" s="51"/>
      <c r="D15" s="51"/>
      <c r="E15" s="52"/>
      <c r="F15" s="53"/>
      <c r="G15" s="72"/>
      <c r="I15" s="51"/>
      <c r="J15" s="59"/>
      <c r="K15" s="51"/>
      <c r="L15" s="50"/>
      <c r="M15" s="50"/>
      <c r="O15" s="47"/>
      <c r="P15" s="51"/>
      <c r="Q15" s="51"/>
      <c r="R15" s="51"/>
      <c r="S15" s="52"/>
      <c r="T15" s="53"/>
      <c r="U15" s="72"/>
      <c r="W15" s="51"/>
      <c r="X15" s="59"/>
      <c r="Y15" s="51"/>
      <c r="Z15" s="50"/>
      <c r="AA15" s="50"/>
      <c r="AB15" s="47"/>
      <c r="AC15" s="51"/>
      <c r="AD15" s="51"/>
      <c r="AE15" s="51"/>
      <c r="AF15" s="52"/>
      <c r="AG15" s="53"/>
      <c r="AH15" s="72"/>
      <c r="AJ15" s="51"/>
      <c r="AK15" s="59"/>
      <c r="AL15" s="51"/>
      <c r="AM15" s="50"/>
      <c r="AN15" s="50"/>
      <c r="AP15" s="47"/>
      <c r="AQ15" s="47"/>
      <c r="AR15" s="51"/>
      <c r="AS15" s="51"/>
      <c r="AT15" s="51"/>
      <c r="AU15" s="52"/>
      <c r="AV15" s="53"/>
      <c r="AW15" s="72"/>
      <c r="AY15" s="51"/>
      <c r="AZ15" s="59"/>
      <c r="BA15" s="51"/>
      <c r="BB15" s="50"/>
      <c r="BC15" s="50"/>
      <c r="BD15" s="47"/>
    </row>
    <row r="16" spans="1:56" ht="12.95" customHeight="1" thickBot="1" x14ac:dyDescent="0.25">
      <c r="A16" s="47"/>
      <c r="B16" s="78" t="s">
        <v>52</v>
      </c>
      <c r="C16" s="78"/>
      <c r="D16" s="79"/>
      <c r="E16" s="52"/>
      <c r="F16" s="54"/>
      <c r="H16" s="81" t="s">
        <v>105</v>
      </c>
      <c r="I16" s="241" t="s">
        <v>37</v>
      </c>
      <c r="J16" s="85"/>
      <c r="K16" s="78"/>
      <c r="L16" s="50"/>
      <c r="M16" s="50"/>
      <c r="O16" s="47"/>
      <c r="P16" s="78" t="s">
        <v>45</v>
      </c>
      <c r="Q16" s="78"/>
      <c r="R16" s="79"/>
      <c r="S16" s="52"/>
      <c r="T16" s="54"/>
      <c r="V16" s="81" t="s">
        <v>163</v>
      </c>
      <c r="W16" s="241" t="s">
        <v>90</v>
      </c>
      <c r="X16" s="85"/>
      <c r="Y16" s="78"/>
      <c r="Z16" s="50"/>
      <c r="AA16" s="50"/>
      <c r="AB16" s="47"/>
      <c r="AC16" s="78" t="s">
        <v>66</v>
      </c>
      <c r="AD16" s="78"/>
      <c r="AE16" s="79"/>
      <c r="AF16" s="52"/>
      <c r="AG16" s="54"/>
      <c r="AI16" s="81" t="s">
        <v>143</v>
      </c>
      <c r="AJ16" s="241" t="s">
        <v>150</v>
      </c>
      <c r="AK16" s="85"/>
      <c r="AL16" s="78"/>
      <c r="AM16" s="50"/>
      <c r="AN16" s="50"/>
      <c r="AP16" s="47"/>
      <c r="AQ16" s="47"/>
      <c r="AU16" s="52"/>
      <c r="AV16" s="54"/>
      <c r="AX16" s="81" t="s">
        <v>182</v>
      </c>
      <c r="AY16" s="241" t="s">
        <v>191</v>
      </c>
      <c r="AZ16" s="85"/>
      <c r="BA16" s="78"/>
      <c r="BB16" s="50"/>
      <c r="BC16" s="50"/>
      <c r="BD16" s="47"/>
    </row>
    <row r="17" spans="1:56" ht="12.95" customHeight="1" thickBot="1" x14ac:dyDescent="0.25">
      <c r="A17" s="49"/>
      <c r="B17" s="51"/>
      <c r="C17" s="51"/>
      <c r="D17" s="80"/>
      <c r="E17" s="52"/>
      <c r="F17" s="51"/>
      <c r="H17" s="81" t="s">
        <v>104</v>
      </c>
      <c r="I17" s="241"/>
      <c r="J17" s="59"/>
      <c r="K17" s="51"/>
      <c r="L17" s="60"/>
      <c r="M17" s="50"/>
      <c r="O17" s="49"/>
      <c r="P17" s="51"/>
      <c r="Q17" s="51"/>
      <c r="R17" s="80"/>
      <c r="S17" s="52"/>
      <c r="T17" s="51"/>
      <c r="V17" s="81" t="s">
        <v>104</v>
      </c>
      <c r="W17" s="241"/>
      <c r="X17" s="59"/>
      <c r="Y17" s="51"/>
      <c r="Z17" s="60"/>
      <c r="AA17" s="50"/>
      <c r="AB17" s="49"/>
      <c r="AC17" s="51"/>
      <c r="AD17" s="51"/>
      <c r="AE17" s="80"/>
      <c r="AF17" s="52"/>
      <c r="AG17" s="51"/>
      <c r="AI17" s="81" t="s">
        <v>104</v>
      </c>
      <c r="AJ17" s="241"/>
      <c r="AK17" s="59"/>
      <c r="AL17" s="51"/>
      <c r="AM17" s="60"/>
      <c r="AN17" s="50"/>
      <c r="AP17" s="49"/>
      <c r="AQ17" s="49"/>
      <c r="AU17" s="52"/>
      <c r="AV17" s="51"/>
      <c r="AX17" s="81" t="s">
        <v>104</v>
      </c>
      <c r="AY17" s="241"/>
      <c r="AZ17" s="59"/>
      <c r="BA17" s="51"/>
      <c r="BB17" s="60"/>
      <c r="BC17" s="50"/>
      <c r="BD17" s="49"/>
    </row>
    <row r="18" spans="1:56" ht="12.95" customHeight="1" thickBot="1" x14ac:dyDescent="0.25">
      <c r="A18" s="49"/>
      <c r="B18" s="51"/>
      <c r="C18" s="81" t="s">
        <v>107</v>
      </c>
      <c r="D18" s="241" t="s">
        <v>51</v>
      </c>
      <c r="E18" s="82"/>
      <c r="F18" s="78"/>
      <c r="G18" s="78"/>
      <c r="H18" s="51"/>
      <c r="I18" s="51"/>
      <c r="J18" s="59"/>
      <c r="K18" s="51"/>
      <c r="L18" s="60"/>
      <c r="M18" s="50"/>
      <c r="O18" s="49"/>
      <c r="P18" s="51"/>
      <c r="Q18" s="81" t="s">
        <v>106</v>
      </c>
      <c r="R18" s="241" t="s">
        <v>166</v>
      </c>
      <c r="S18" s="82"/>
      <c r="T18" s="78"/>
      <c r="U18" s="78"/>
      <c r="V18" s="51"/>
      <c r="W18" s="51"/>
      <c r="X18" s="59"/>
      <c r="Y18" s="51"/>
      <c r="Z18" s="60"/>
      <c r="AA18" s="50"/>
      <c r="AB18" s="49"/>
      <c r="AC18" s="51"/>
      <c r="AD18" s="81" t="s">
        <v>136</v>
      </c>
      <c r="AE18" s="241" t="s">
        <v>147</v>
      </c>
      <c r="AF18" s="82"/>
      <c r="AG18" s="78"/>
      <c r="AH18" s="78"/>
      <c r="AI18" s="51"/>
      <c r="AJ18" s="51"/>
      <c r="AK18" s="59"/>
      <c r="AL18" s="51"/>
      <c r="AM18" s="60"/>
      <c r="AN18" s="50"/>
      <c r="AP18" s="49"/>
      <c r="AQ18" s="49"/>
      <c r="AT18" s="68"/>
      <c r="AU18" s="90" t="s">
        <v>82</v>
      </c>
      <c r="AV18" s="78"/>
      <c r="AW18" s="78"/>
      <c r="AX18" s="51"/>
      <c r="AY18" s="51"/>
      <c r="AZ18" s="59"/>
      <c r="BA18" s="51"/>
      <c r="BB18" s="60"/>
      <c r="BC18" s="50"/>
      <c r="BD18" s="49"/>
    </row>
    <row r="19" spans="1:56" ht="12.95" customHeight="1" x14ac:dyDescent="0.2">
      <c r="A19" s="49"/>
      <c r="B19" s="51"/>
      <c r="C19" s="81" t="s">
        <v>108</v>
      </c>
      <c r="D19" s="241"/>
      <c r="E19" s="52"/>
      <c r="F19" s="51"/>
      <c r="G19" s="51"/>
      <c r="H19" s="59"/>
      <c r="I19" s="51"/>
      <c r="J19" s="59"/>
      <c r="K19" s="51"/>
      <c r="L19" s="60"/>
      <c r="M19" s="50"/>
      <c r="O19" s="49"/>
      <c r="P19" s="51"/>
      <c r="Q19" s="81" t="s">
        <v>108</v>
      </c>
      <c r="R19" s="241"/>
      <c r="S19" s="52"/>
      <c r="T19" s="51"/>
      <c r="U19" s="51"/>
      <c r="V19" s="59"/>
      <c r="W19" s="51"/>
      <c r="X19" s="59"/>
      <c r="Y19" s="51"/>
      <c r="Z19" s="60"/>
      <c r="AA19" s="50"/>
      <c r="AB19" s="49"/>
      <c r="AC19" s="51"/>
      <c r="AD19" s="81" t="s">
        <v>104</v>
      </c>
      <c r="AE19" s="241"/>
      <c r="AF19" s="52"/>
      <c r="AG19" s="51"/>
      <c r="AH19" s="51"/>
      <c r="AI19" s="59"/>
      <c r="AJ19" s="51"/>
      <c r="AK19" s="59"/>
      <c r="AL19" s="51"/>
      <c r="AM19" s="60"/>
      <c r="AN19" s="50"/>
      <c r="AP19" s="49"/>
      <c r="AQ19" s="49"/>
      <c r="AT19"/>
      <c r="AU19" s="52"/>
      <c r="AV19" s="51"/>
      <c r="AW19" s="51"/>
      <c r="AX19" s="59"/>
      <c r="AY19" s="51"/>
      <c r="AZ19" s="59"/>
      <c r="BA19" s="51"/>
      <c r="BB19" s="60"/>
      <c r="BC19" s="50"/>
      <c r="BD19" s="49"/>
    </row>
    <row r="20" spans="1:56" ht="12.95" customHeight="1" thickBot="1" x14ac:dyDescent="0.25">
      <c r="A20" s="49"/>
      <c r="B20" s="78" t="s">
        <v>121</v>
      </c>
      <c r="C20" s="78"/>
      <c r="D20" s="84"/>
      <c r="E20" s="52"/>
      <c r="F20" s="72"/>
      <c r="G20" s="51"/>
      <c r="H20" s="59"/>
      <c r="I20" s="51"/>
      <c r="J20" s="59"/>
      <c r="K20" s="51"/>
      <c r="L20" s="60"/>
      <c r="M20" s="50"/>
      <c r="O20" s="49"/>
      <c r="P20" s="78" t="s">
        <v>79</v>
      </c>
      <c r="Q20" s="78"/>
      <c r="R20" s="84"/>
      <c r="S20" s="52"/>
      <c r="T20" s="72"/>
      <c r="U20" s="51"/>
      <c r="V20" s="59"/>
      <c r="W20" s="51"/>
      <c r="X20" s="59"/>
      <c r="Y20" s="51"/>
      <c r="Z20" s="60"/>
      <c r="AA20" s="50"/>
      <c r="AB20" s="49"/>
      <c r="AC20" s="78" t="s">
        <v>132</v>
      </c>
      <c r="AD20" s="78"/>
      <c r="AE20" s="84"/>
      <c r="AF20" s="52"/>
      <c r="AG20" s="72"/>
      <c r="AH20" s="51"/>
      <c r="AI20" s="59"/>
      <c r="AJ20" s="51"/>
      <c r="AK20" s="59"/>
      <c r="AL20" s="51"/>
      <c r="AM20" s="60"/>
      <c r="AN20" s="50"/>
      <c r="AP20" s="49"/>
      <c r="AQ20" s="49"/>
      <c r="AT20"/>
      <c r="AU20" s="52"/>
      <c r="AV20" s="72"/>
      <c r="AW20" s="51"/>
      <c r="AX20" s="59"/>
      <c r="AY20" s="51"/>
      <c r="AZ20" s="59"/>
      <c r="BA20" s="51"/>
      <c r="BB20" s="60"/>
      <c r="BC20" s="50"/>
      <c r="BD20" s="49"/>
    </row>
    <row r="21" spans="1:56" ht="12.95" customHeight="1" thickBot="1" x14ac:dyDescent="0.25">
      <c r="A21" s="49"/>
      <c r="B21" s="51"/>
      <c r="C21" s="51"/>
      <c r="D21" s="51"/>
      <c r="F21" s="81" t="s">
        <v>126</v>
      </c>
      <c r="G21" s="241" t="s">
        <v>70</v>
      </c>
      <c r="H21" s="85"/>
      <c r="I21" s="91"/>
      <c r="J21" s="59"/>
      <c r="K21" s="51"/>
      <c r="L21" s="60"/>
      <c r="M21" s="50"/>
      <c r="O21" s="49"/>
      <c r="P21" s="51"/>
      <c r="Q21" s="51"/>
      <c r="R21" s="51"/>
      <c r="T21" s="81" t="s">
        <v>161</v>
      </c>
      <c r="U21" s="241" t="s">
        <v>88</v>
      </c>
      <c r="V21" s="85"/>
      <c r="W21" s="91"/>
      <c r="X21" s="59"/>
      <c r="Y21" s="51"/>
      <c r="Z21" s="60"/>
      <c r="AA21" s="50"/>
      <c r="AB21" s="49"/>
      <c r="AC21" s="51"/>
      <c r="AD21" s="51"/>
      <c r="AE21" s="51"/>
      <c r="AG21" s="81" t="s">
        <v>140</v>
      </c>
      <c r="AH21" s="241" t="s">
        <v>149</v>
      </c>
      <c r="AI21" s="85"/>
      <c r="AJ21" s="91"/>
      <c r="AK21" s="59"/>
      <c r="AL21" s="51"/>
      <c r="AM21" s="60"/>
      <c r="AN21" s="50"/>
      <c r="AP21" s="49"/>
      <c r="AQ21" s="49"/>
      <c r="AS21"/>
      <c r="AT21"/>
      <c r="AV21" s="81" t="s">
        <v>179</v>
      </c>
      <c r="AW21" s="241" t="s">
        <v>185</v>
      </c>
      <c r="AX21" s="85"/>
      <c r="AY21" s="91"/>
      <c r="AZ21" s="59"/>
      <c r="BA21" s="51"/>
      <c r="BB21" s="60"/>
      <c r="BC21" s="50"/>
      <c r="BD21" s="49"/>
    </row>
    <row r="22" spans="1:56" ht="12.95" customHeight="1" x14ac:dyDescent="0.2">
      <c r="A22" s="49"/>
      <c r="B22" s="51"/>
      <c r="C22" s="51"/>
      <c r="D22" s="51"/>
      <c r="F22" s="81" t="s">
        <v>108</v>
      </c>
      <c r="G22" s="241"/>
      <c r="H22" s="59"/>
      <c r="I22" s="51"/>
      <c r="J22" s="51"/>
      <c r="K22" s="51"/>
      <c r="L22" s="60"/>
      <c r="M22" s="50"/>
      <c r="O22" s="49"/>
      <c r="P22" s="51"/>
      <c r="Q22" s="51"/>
      <c r="R22" s="51"/>
      <c r="T22" s="81" t="s">
        <v>108</v>
      </c>
      <c r="U22" s="241"/>
      <c r="V22" s="59"/>
      <c r="W22" s="51"/>
      <c r="X22" s="51"/>
      <c r="Y22" s="51"/>
      <c r="Z22" s="60"/>
      <c r="AA22" s="50"/>
      <c r="AB22" s="49"/>
      <c r="AC22" s="51"/>
      <c r="AD22" s="51"/>
      <c r="AE22" s="51"/>
      <c r="AG22" s="81" t="s">
        <v>104</v>
      </c>
      <c r="AH22" s="241"/>
      <c r="AI22" s="59"/>
      <c r="AJ22" s="51"/>
      <c r="AK22" s="51"/>
      <c r="AL22" s="51"/>
      <c r="AM22" s="60"/>
      <c r="AN22" s="50"/>
      <c r="AP22" s="49"/>
      <c r="AQ22" s="49"/>
      <c r="AR22" s="51"/>
      <c r="AS22" s="51"/>
      <c r="AT22" s="51"/>
      <c r="AV22" s="81" t="s">
        <v>104</v>
      </c>
      <c r="AW22" s="241"/>
      <c r="AX22" s="59"/>
      <c r="AY22" s="51"/>
      <c r="AZ22" s="51"/>
      <c r="BA22" s="51"/>
      <c r="BB22" s="60"/>
      <c r="BC22" s="50"/>
      <c r="BD22" s="49"/>
    </row>
    <row r="23" spans="1:56" ht="12.95" customHeight="1" thickBot="1" x14ac:dyDescent="0.25">
      <c r="A23" s="47"/>
      <c r="B23" s="51"/>
      <c r="C23" s="51"/>
      <c r="D23" s="51"/>
      <c r="F23" s="53"/>
      <c r="G23" s="89"/>
      <c r="H23" s="59"/>
      <c r="I23" s="51"/>
      <c r="J23" s="51"/>
      <c r="K23" s="51"/>
      <c r="L23" s="60"/>
      <c r="M23" s="50"/>
      <c r="O23" s="47"/>
      <c r="P23" s="51"/>
      <c r="Q23" s="51"/>
      <c r="R23" s="51"/>
      <c r="T23" s="53"/>
      <c r="U23" s="89"/>
      <c r="V23" s="59"/>
      <c r="W23" s="51"/>
      <c r="X23" s="51"/>
      <c r="Y23" s="51"/>
      <c r="Z23" s="60"/>
      <c r="AA23" s="50"/>
      <c r="AB23" s="47"/>
      <c r="AC23" s="51"/>
      <c r="AD23" s="51"/>
      <c r="AE23" s="51"/>
      <c r="AG23" s="53"/>
      <c r="AH23" s="89"/>
      <c r="AI23" s="59"/>
      <c r="AJ23" s="51"/>
      <c r="AK23" s="51"/>
      <c r="AL23" s="51"/>
      <c r="AM23" s="60"/>
      <c r="AN23" s="50"/>
      <c r="AP23" s="47"/>
      <c r="AQ23" s="47"/>
      <c r="AR23" s="51"/>
      <c r="AS23" s="51"/>
      <c r="AT23" s="51"/>
      <c r="AV23" s="53"/>
      <c r="AW23" s="89"/>
      <c r="AX23" s="59"/>
      <c r="AY23" s="51"/>
      <c r="AZ23" s="51"/>
      <c r="BA23" s="51"/>
      <c r="BB23" s="60"/>
      <c r="BC23" s="50"/>
      <c r="BD23" s="47"/>
    </row>
    <row r="24" spans="1:56" ht="12.95" customHeight="1" thickBot="1" x14ac:dyDescent="0.25">
      <c r="A24" s="47"/>
      <c r="B24" s="51"/>
      <c r="C24" s="51"/>
      <c r="D24" s="51"/>
      <c r="E24" s="90" t="s">
        <v>41</v>
      </c>
      <c r="F24" s="79"/>
      <c r="G24" s="91"/>
      <c r="H24" s="59"/>
      <c r="I24" s="51"/>
      <c r="J24" s="51"/>
      <c r="K24" s="51"/>
      <c r="L24" s="60"/>
      <c r="M24" s="50"/>
      <c r="O24" s="47"/>
      <c r="P24" s="51"/>
      <c r="Q24" s="51"/>
      <c r="R24" s="51"/>
      <c r="S24" s="90" t="s">
        <v>157</v>
      </c>
      <c r="T24" s="79"/>
      <c r="U24" s="91"/>
      <c r="V24" s="59"/>
      <c r="W24" s="51"/>
      <c r="X24" s="51"/>
      <c r="Y24" s="51"/>
      <c r="Z24" s="60"/>
      <c r="AA24" s="50"/>
      <c r="AB24" s="47"/>
      <c r="AC24" s="51"/>
      <c r="AD24" s="51"/>
      <c r="AE24" s="51"/>
      <c r="AF24" s="90" t="s">
        <v>61</v>
      </c>
      <c r="AG24" s="79"/>
      <c r="AH24" s="91"/>
      <c r="AI24" s="59"/>
      <c r="AJ24" s="51"/>
      <c r="AK24" s="51"/>
      <c r="AL24" s="51"/>
      <c r="AM24" s="60"/>
      <c r="AN24" s="50"/>
      <c r="AP24" s="47"/>
      <c r="AQ24" s="47"/>
      <c r="AR24" s="51"/>
      <c r="AS24" s="51"/>
      <c r="AT24" s="51"/>
      <c r="AU24" s="90" t="s">
        <v>175</v>
      </c>
      <c r="AV24" s="79"/>
      <c r="AW24" s="91"/>
      <c r="AX24" s="59"/>
      <c r="AY24" s="51"/>
      <c r="AZ24" s="51"/>
      <c r="BA24" s="51"/>
      <c r="BB24" s="60"/>
      <c r="BC24" s="50"/>
      <c r="BD24" s="47"/>
    </row>
    <row r="25" spans="1:56" ht="12.95" customHeight="1" x14ac:dyDescent="0.2">
      <c r="A25" s="47"/>
      <c r="B25" s="51"/>
      <c r="C25" s="51"/>
      <c r="D25" s="51"/>
      <c r="F25" s="53"/>
      <c r="G25" s="51"/>
      <c r="H25" s="51"/>
      <c r="I25" s="51"/>
      <c r="J25" s="51"/>
      <c r="K25" s="51"/>
      <c r="L25" s="60"/>
      <c r="M25" s="50"/>
      <c r="O25" s="47"/>
      <c r="P25" s="51"/>
      <c r="Q25" s="51"/>
      <c r="R25" s="51"/>
      <c r="T25" s="53"/>
      <c r="U25" s="51"/>
      <c r="V25" s="51"/>
      <c r="W25" s="51"/>
      <c r="X25" s="51"/>
      <c r="Y25" s="51"/>
      <c r="Z25" s="60"/>
      <c r="AA25" s="50"/>
      <c r="AB25" s="47"/>
      <c r="AC25" s="51"/>
      <c r="AD25" s="51"/>
      <c r="AE25" s="51"/>
      <c r="AG25" s="53"/>
      <c r="AH25" s="51"/>
      <c r="AI25" s="51"/>
      <c r="AJ25" s="51"/>
      <c r="AK25" s="51"/>
      <c r="AL25" s="51"/>
      <c r="AM25" s="60"/>
      <c r="AN25" s="50"/>
      <c r="AP25" s="47"/>
      <c r="AQ25" s="47"/>
      <c r="AR25" s="51"/>
      <c r="AS25" s="51"/>
      <c r="AT25" s="51"/>
      <c r="AV25" s="53"/>
      <c r="AW25" s="51"/>
      <c r="AX25" s="51"/>
      <c r="AY25" s="51"/>
      <c r="AZ25" s="51"/>
      <c r="BA25" s="51"/>
      <c r="BB25" s="60"/>
      <c r="BC25" s="50"/>
      <c r="BD25" s="47"/>
    </row>
    <row r="26" spans="1:56" ht="12.95" customHeight="1" x14ac:dyDescent="0.2">
      <c r="A26" s="47"/>
      <c r="B26" s="51"/>
      <c r="C26" s="51"/>
      <c r="D26" s="51"/>
      <c r="E26" s="52"/>
      <c r="F26" s="53"/>
      <c r="G26" s="58"/>
      <c r="H26" s="61"/>
      <c r="I26" s="54"/>
      <c r="J26" s="55"/>
      <c r="K26" s="55"/>
      <c r="L26" s="60"/>
      <c r="M26" s="68"/>
      <c r="O26" s="47"/>
      <c r="P26" s="51"/>
      <c r="Q26" s="51"/>
      <c r="R26" s="51"/>
      <c r="S26" s="52"/>
      <c r="T26" s="53"/>
      <c r="U26" s="58"/>
      <c r="V26" s="61"/>
      <c r="W26" s="54"/>
      <c r="X26" s="55"/>
      <c r="Y26" s="55"/>
      <c r="Z26" s="60"/>
      <c r="AA26" s="68"/>
      <c r="AB26" s="47"/>
      <c r="AC26" s="51"/>
      <c r="AD26" s="51"/>
      <c r="AE26" s="51"/>
      <c r="AF26" s="52"/>
      <c r="AG26" s="53"/>
      <c r="AH26" s="58"/>
      <c r="AI26" s="61"/>
      <c r="AJ26" s="54"/>
      <c r="AK26" s="55"/>
      <c r="AL26" s="55"/>
      <c r="AM26" s="60"/>
      <c r="AN26" s="68"/>
      <c r="AP26" s="47"/>
      <c r="AQ26" s="47"/>
      <c r="AR26" s="51"/>
      <c r="AS26" s="51"/>
      <c r="AT26" s="51"/>
      <c r="AU26" s="52"/>
      <c r="AV26" s="53"/>
      <c r="AW26" s="58"/>
      <c r="AX26" s="61"/>
      <c r="AY26" s="54"/>
      <c r="AZ26" s="55"/>
      <c r="BA26" s="55"/>
      <c r="BB26" s="60"/>
      <c r="BC26" s="68"/>
      <c r="BD26" s="47"/>
    </row>
    <row r="27" spans="1:56" ht="12.95" customHeight="1" thickBot="1" x14ac:dyDescent="0.25">
      <c r="A27" s="49"/>
      <c r="B27" s="51"/>
      <c r="C27" s="51"/>
      <c r="D27" s="62"/>
      <c r="E27" s="62"/>
      <c r="F27" s="62"/>
      <c r="G27" s="51"/>
      <c r="H27" s="63"/>
      <c r="I27" s="81" t="s">
        <v>111</v>
      </c>
      <c r="J27" s="242" t="s">
        <v>86</v>
      </c>
      <c r="K27" s="243"/>
      <c r="L27" s="92"/>
      <c r="M27" s="93"/>
      <c r="N27" s="94"/>
      <c r="O27" s="49"/>
      <c r="P27" s="51"/>
      <c r="Q27" s="51"/>
      <c r="R27" s="62"/>
      <c r="S27" s="62"/>
      <c r="T27" s="62"/>
      <c r="U27" s="51"/>
      <c r="V27" s="63"/>
      <c r="W27" s="81" t="s">
        <v>172</v>
      </c>
      <c r="X27" s="242" t="s">
        <v>171</v>
      </c>
      <c r="Y27" s="243"/>
      <c r="Z27" s="92"/>
      <c r="AA27" s="93"/>
      <c r="AB27" s="77"/>
      <c r="AC27" s="51"/>
      <c r="AD27" s="51"/>
      <c r="AE27" s="62"/>
      <c r="AF27" s="62"/>
      <c r="AG27" s="62"/>
      <c r="AH27" s="51"/>
      <c r="AI27" s="63"/>
      <c r="AJ27" s="81" t="s">
        <v>145</v>
      </c>
      <c r="AK27" s="242" t="s">
        <v>154</v>
      </c>
      <c r="AL27" s="243"/>
      <c r="AM27" s="92"/>
      <c r="AN27" s="93"/>
      <c r="AO27" s="94"/>
      <c r="AP27" s="49"/>
      <c r="AQ27" s="49"/>
      <c r="AR27" s="51"/>
      <c r="AS27" s="51"/>
      <c r="AT27" s="62"/>
      <c r="AU27" s="62"/>
      <c r="AV27" s="62"/>
      <c r="AW27" s="51"/>
      <c r="AX27" s="63"/>
      <c r="AY27" s="81" t="s">
        <v>183</v>
      </c>
      <c r="AZ27" s="242" t="s">
        <v>308</v>
      </c>
      <c r="BA27" s="243"/>
      <c r="BB27" s="92"/>
      <c r="BC27" s="93"/>
      <c r="BD27" s="77"/>
    </row>
    <row r="28" spans="1:56" ht="12.95" customHeight="1" x14ac:dyDescent="0.2">
      <c r="A28" s="49"/>
      <c r="B28" s="51"/>
      <c r="C28" s="51"/>
      <c r="D28" s="51"/>
      <c r="F28" s="53"/>
      <c r="G28" s="51"/>
      <c r="H28" s="55"/>
      <c r="I28" s="81" t="s">
        <v>314</v>
      </c>
      <c r="J28" s="244"/>
      <c r="K28" s="243"/>
      <c r="L28" s="234" t="s">
        <v>130</v>
      </c>
      <c r="M28" s="235"/>
      <c r="N28" s="235"/>
      <c r="O28" s="49"/>
      <c r="P28" s="51"/>
      <c r="Q28" s="51"/>
      <c r="R28" s="51"/>
      <c r="T28" s="53"/>
      <c r="U28" s="51"/>
      <c r="V28" s="55"/>
      <c r="W28" s="81" t="s">
        <v>311</v>
      </c>
      <c r="X28" s="244"/>
      <c r="Y28" s="243"/>
      <c r="Z28" s="234" t="s">
        <v>187</v>
      </c>
      <c r="AA28" s="235"/>
      <c r="AB28" s="235"/>
      <c r="AC28" s="51"/>
      <c r="AD28" s="51"/>
      <c r="AE28" s="51"/>
      <c r="AG28" s="53"/>
      <c r="AH28" s="51"/>
      <c r="AI28" s="55"/>
      <c r="AJ28" s="81" t="s">
        <v>104</v>
      </c>
      <c r="AK28" s="244"/>
      <c r="AL28" s="243"/>
      <c r="AM28" s="234" t="s">
        <v>146</v>
      </c>
      <c r="AN28" s="235"/>
      <c r="AO28" s="235"/>
      <c r="AP28" s="49"/>
      <c r="AQ28" s="49"/>
      <c r="AR28" s="51"/>
      <c r="AS28" s="51"/>
      <c r="AT28" s="51"/>
      <c r="AV28" s="53"/>
      <c r="AW28" s="51"/>
      <c r="AX28" s="55"/>
      <c r="AY28" s="81" t="s">
        <v>104</v>
      </c>
      <c r="AZ28" s="244"/>
      <c r="BA28" s="243"/>
      <c r="BB28" s="234" t="s">
        <v>186</v>
      </c>
      <c r="BC28" s="235"/>
      <c r="BD28" s="235"/>
    </row>
    <row r="29" spans="1:56" ht="12.95" customHeight="1" thickBot="1" x14ac:dyDescent="0.25">
      <c r="A29" s="49"/>
      <c r="B29" s="51"/>
      <c r="C29" s="51"/>
      <c r="D29" s="51"/>
      <c r="F29" s="53"/>
      <c r="G29" s="53"/>
      <c r="H29" s="55"/>
      <c r="J29" s="55"/>
      <c r="K29" s="55"/>
      <c r="L29" s="76"/>
      <c r="M29" s="50"/>
      <c r="O29" s="49"/>
      <c r="P29" s="51"/>
      <c r="Q29" s="51"/>
      <c r="R29" s="51"/>
      <c r="T29" s="53"/>
      <c r="U29" s="53"/>
      <c r="V29" s="55"/>
      <c r="X29" s="55"/>
      <c r="Y29" s="55"/>
      <c r="Z29" s="76"/>
      <c r="AA29" s="50"/>
      <c r="AB29" s="77"/>
      <c r="AC29" s="51"/>
      <c r="AD29" s="51"/>
      <c r="AE29" s="51"/>
      <c r="AG29" s="53"/>
      <c r="AH29" s="53"/>
      <c r="AI29" s="55"/>
      <c r="AK29" s="55"/>
      <c r="AL29" s="55"/>
      <c r="AM29" s="76"/>
      <c r="AN29" s="50"/>
      <c r="AP29" s="49"/>
      <c r="AQ29" s="49"/>
      <c r="AR29" s="51"/>
      <c r="AS29" s="51"/>
      <c r="AT29" s="51"/>
      <c r="AV29" s="53"/>
      <c r="AW29" s="53"/>
      <c r="AX29" s="55"/>
      <c r="AZ29" s="55"/>
      <c r="BA29" s="55"/>
      <c r="BB29" s="76"/>
      <c r="BC29" s="50"/>
      <c r="BD29" s="77"/>
    </row>
    <row r="30" spans="1:56" ht="12.95" customHeight="1" thickBot="1" x14ac:dyDescent="0.25">
      <c r="A30" s="49"/>
      <c r="B30" s="51"/>
      <c r="C30" s="51"/>
      <c r="D30" s="51"/>
      <c r="E30" s="90" t="s">
        <v>40</v>
      </c>
      <c r="F30" s="79"/>
      <c r="G30" s="78"/>
      <c r="H30" s="55"/>
      <c r="I30" s="55"/>
      <c r="J30" s="55"/>
      <c r="K30" s="55"/>
      <c r="L30" s="76"/>
      <c r="M30" s="50"/>
      <c r="O30" s="49"/>
      <c r="P30" s="51"/>
      <c r="Q30" s="51"/>
      <c r="R30" s="51"/>
      <c r="S30" s="90" t="s">
        <v>158</v>
      </c>
      <c r="T30" s="79"/>
      <c r="U30" s="78"/>
      <c r="V30" s="55"/>
      <c r="W30" s="55"/>
      <c r="X30" s="55"/>
      <c r="Y30" s="55"/>
      <c r="Z30" s="76"/>
      <c r="AA30" s="50"/>
      <c r="AB30" s="49"/>
      <c r="AC30" s="51"/>
      <c r="AD30" s="51"/>
      <c r="AE30" s="51"/>
      <c r="AF30" s="90" t="s">
        <v>62</v>
      </c>
      <c r="AG30" s="79"/>
      <c r="AH30" s="78"/>
      <c r="AI30" s="55"/>
      <c r="AJ30" s="55"/>
      <c r="AK30" s="55"/>
      <c r="AL30" s="55"/>
      <c r="AM30" s="76"/>
      <c r="AN30" s="50"/>
      <c r="AP30" s="49"/>
      <c r="AQ30" s="49"/>
      <c r="AR30" s="51"/>
      <c r="AS30" s="51"/>
      <c r="AT30" s="51"/>
      <c r="AU30" s="79" t="s">
        <v>174</v>
      </c>
      <c r="AV30" s="79"/>
      <c r="AW30" s="78"/>
      <c r="AX30" s="55"/>
      <c r="AY30" s="55"/>
      <c r="AZ30" s="55"/>
      <c r="BA30" s="55"/>
      <c r="BB30" s="76"/>
      <c r="BC30" s="50"/>
      <c r="BD30" s="49"/>
    </row>
    <row r="31" spans="1:56" ht="12.95" customHeight="1" x14ac:dyDescent="0.2">
      <c r="A31" s="49"/>
      <c r="B31" s="51"/>
      <c r="C31" s="51"/>
      <c r="D31" s="51"/>
      <c r="F31" s="53"/>
      <c r="G31" s="56"/>
      <c r="H31" s="64"/>
      <c r="I31" s="55"/>
      <c r="J31" s="55"/>
      <c r="K31" s="55"/>
      <c r="L31" s="60"/>
      <c r="M31" s="50"/>
      <c r="O31" s="49"/>
      <c r="P31" s="51"/>
      <c r="Q31" s="51"/>
      <c r="R31" s="51"/>
      <c r="T31" s="53"/>
      <c r="U31" s="56"/>
      <c r="V31" s="64"/>
      <c r="W31" s="55"/>
      <c r="X31" s="55"/>
      <c r="Y31" s="55"/>
      <c r="Z31" s="60"/>
      <c r="AA31" s="50"/>
      <c r="AB31" s="49"/>
      <c r="AC31" s="51"/>
      <c r="AD31" s="51"/>
      <c r="AE31" s="51"/>
      <c r="AG31" s="53"/>
      <c r="AH31" s="56"/>
      <c r="AI31" s="64"/>
      <c r="AJ31" s="55"/>
      <c r="AK31" s="55"/>
      <c r="AL31" s="55"/>
      <c r="AM31" s="60"/>
      <c r="AN31" s="50"/>
      <c r="AP31" s="49"/>
      <c r="AQ31" s="49"/>
      <c r="AR31" s="51"/>
      <c r="AS31" s="51"/>
      <c r="AT31" s="51"/>
      <c r="AV31" s="53"/>
      <c r="AW31" s="56"/>
      <c r="AX31" s="64"/>
      <c r="AY31" s="55"/>
      <c r="AZ31" s="55"/>
      <c r="BA31" s="55"/>
      <c r="BB31" s="60"/>
      <c r="BC31" s="50"/>
      <c r="BD31" s="49"/>
    </row>
    <row r="32" spans="1:56" ht="12.95" customHeight="1" x14ac:dyDescent="0.2">
      <c r="A32" s="49"/>
      <c r="B32" s="51"/>
      <c r="C32" s="51"/>
      <c r="D32" s="51"/>
      <c r="F32" s="53"/>
      <c r="G32" s="56"/>
      <c r="H32" s="64"/>
      <c r="I32" s="55"/>
      <c r="J32" s="55"/>
      <c r="K32" s="55"/>
      <c r="L32" s="60"/>
      <c r="M32" s="50"/>
      <c r="O32" s="49"/>
      <c r="P32" s="51"/>
      <c r="Q32" s="51"/>
      <c r="R32" s="51"/>
      <c r="T32" s="53"/>
      <c r="U32" s="56"/>
      <c r="V32" s="64"/>
      <c r="W32" s="55"/>
      <c r="X32" s="55"/>
      <c r="Y32" s="55"/>
      <c r="Z32" s="60"/>
      <c r="AA32" s="50"/>
      <c r="AB32" s="49"/>
      <c r="AC32" s="51"/>
      <c r="AD32" s="51"/>
      <c r="AE32" s="51"/>
      <c r="AG32" s="53"/>
      <c r="AH32" s="56"/>
      <c r="AI32" s="64"/>
      <c r="AJ32" s="55"/>
      <c r="AK32" s="55"/>
      <c r="AL32" s="55"/>
      <c r="AM32" s="60"/>
      <c r="AN32" s="50"/>
      <c r="AP32" s="49"/>
      <c r="AQ32" s="49"/>
      <c r="AR32" s="51"/>
      <c r="AS32" s="51"/>
      <c r="AT32" s="51"/>
      <c r="AV32" s="53"/>
      <c r="AW32" s="56"/>
      <c r="AX32" s="64"/>
      <c r="AY32" s="55"/>
      <c r="AZ32" s="55"/>
      <c r="BA32" s="55"/>
      <c r="BB32" s="60"/>
      <c r="BC32" s="50"/>
      <c r="BD32" s="49"/>
    </row>
    <row r="33" spans="1:56" ht="12.95" customHeight="1" thickBot="1" x14ac:dyDescent="0.25">
      <c r="A33" s="47"/>
      <c r="B33" s="51"/>
      <c r="C33" s="51"/>
      <c r="D33" s="51"/>
      <c r="E33" s="52"/>
      <c r="F33" s="81" t="s">
        <v>127</v>
      </c>
      <c r="G33" s="241" t="s">
        <v>35</v>
      </c>
      <c r="H33" s="95"/>
      <c r="I33" s="83"/>
      <c r="J33" s="55"/>
      <c r="K33" s="55"/>
      <c r="L33" s="60"/>
      <c r="M33" s="50"/>
      <c r="O33" s="47"/>
      <c r="P33" s="51"/>
      <c r="Q33" s="51"/>
      <c r="R33" s="51"/>
      <c r="S33" s="52"/>
      <c r="T33" s="81" t="s">
        <v>162</v>
      </c>
      <c r="U33" s="241" t="s">
        <v>169</v>
      </c>
      <c r="V33" s="95"/>
      <c r="W33" s="83"/>
      <c r="X33" s="55"/>
      <c r="Y33" s="55"/>
      <c r="Z33" s="60"/>
      <c r="AA33" s="50"/>
      <c r="AB33" s="47"/>
      <c r="AC33" s="51"/>
      <c r="AD33" s="51"/>
      <c r="AE33" s="51"/>
      <c r="AF33" s="52"/>
      <c r="AG33" s="81" t="s">
        <v>141</v>
      </c>
      <c r="AH33" s="241" t="s">
        <v>151</v>
      </c>
      <c r="AI33" s="95"/>
      <c r="AJ33" s="83"/>
      <c r="AK33" s="55"/>
      <c r="AL33" s="55"/>
      <c r="AM33" s="60"/>
      <c r="AN33" s="50"/>
      <c r="AP33" s="47"/>
      <c r="AQ33" s="47"/>
      <c r="AR33" s="51"/>
      <c r="AS33" s="51"/>
      <c r="AT33" s="51"/>
      <c r="AU33" s="52"/>
      <c r="AV33" s="81" t="s">
        <v>189</v>
      </c>
      <c r="AW33" s="241" t="s">
        <v>192</v>
      </c>
      <c r="AX33" s="95"/>
      <c r="AY33" s="83"/>
      <c r="AZ33" s="55"/>
      <c r="BA33" s="55"/>
      <c r="BB33" s="60"/>
      <c r="BC33" s="50"/>
      <c r="BD33" s="47"/>
    </row>
    <row r="34" spans="1:56" ht="12.95" customHeight="1" thickBot="1" x14ac:dyDescent="0.25">
      <c r="A34" s="47"/>
      <c r="B34" s="78" t="s">
        <v>124</v>
      </c>
      <c r="C34" s="78"/>
      <c r="D34" s="79"/>
      <c r="E34" s="52"/>
      <c r="F34" s="81" t="s">
        <v>112</v>
      </c>
      <c r="G34" s="241"/>
      <c r="H34" s="55"/>
      <c r="I34" s="96"/>
      <c r="J34" s="55"/>
      <c r="K34" s="55"/>
      <c r="L34" s="60"/>
      <c r="M34" s="50"/>
      <c r="N34" s="2"/>
      <c r="O34" s="47"/>
      <c r="P34" s="78" t="s">
        <v>78</v>
      </c>
      <c r="Q34" s="78"/>
      <c r="R34" s="79"/>
      <c r="S34" s="52"/>
      <c r="T34" s="81" t="s">
        <v>112</v>
      </c>
      <c r="U34" s="241"/>
      <c r="V34" s="55"/>
      <c r="W34" s="96"/>
      <c r="X34" s="55"/>
      <c r="Y34" s="55"/>
      <c r="Z34" s="60"/>
      <c r="AA34" s="50"/>
      <c r="AB34" s="47"/>
      <c r="AC34" s="78" t="s">
        <v>133</v>
      </c>
      <c r="AD34" s="78"/>
      <c r="AE34" s="79"/>
      <c r="AF34" s="52"/>
      <c r="AG34" s="81" t="s">
        <v>108</v>
      </c>
      <c r="AH34" s="241"/>
      <c r="AI34" s="55"/>
      <c r="AJ34" s="96"/>
      <c r="AK34" s="55"/>
      <c r="AL34" s="55"/>
      <c r="AM34" s="60"/>
      <c r="AN34" s="50"/>
      <c r="AO34" s="2"/>
      <c r="AP34" s="47"/>
      <c r="AQ34" s="47"/>
      <c r="AU34" s="52"/>
      <c r="AV34" s="81" t="s">
        <v>108</v>
      </c>
      <c r="AW34" s="241"/>
      <c r="AX34" s="55"/>
      <c r="AY34" s="96"/>
      <c r="AZ34" s="55"/>
      <c r="BA34" s="55"/>
      <c r="BB34" s="60"/>
      <c r="BC34" s="50"/>
      <c r="BD34" s="47"/>
    </row>
    <row r="35" spans="1:56" s="2" customFormat="1" ht="12.95" customHeight="1" x14ac:dyDescent="0.2">
      <c r="A35" s="47"/>
      <c r="B35" s="51"/>
      <c r="C35" s="51"/>
      <c r="D35" s="80"/>
      <c r="E35" s="52"/>
      <c r="F35" s="51"/>
      <c r="G35" s="89"/>
      <c r="H35" s="55"/>
      <c r="I35" s="97"/>
      <c r="J35" s="55"/>
      <c r="K35" s="55"/>
      <c r="L35" s="60"/>
      <c r="M35" s="50"/>
      <c r="O35" s="47"/>
      <c r="P35" s="51"/>
      <c r="Q35" s="51"/>
      <c r="R35" s="80"/>
      <c r="S35" s="52"/>
      <c r="T35" s="51"/>
      <c r="U35" s="89"/>
      <c r="V35" s="55"/>
      <c r="W35" s="97"/>
      <c r="X35" s="55"/>
      <c r="Y35" s="55"/>
      <c r="Z35" s="60"/>
      <c r="AA35" s="50"/>
      <c r="AB35" s="47"/>
      <c r="AC35" s="51"/>
      <c r="AD35" s="51"/>
      <c r="AE35" s="80"/>
      <c r="AF35" s="52"/>
      <c r="AG35" s="51"/>
      <c r="AH35" s="89"/>
      <c r="AI35" s="55"/>
      <c r="AJ35" s="97"/>
      <c r="AK35" s="55"/>
      <c r="AL35" s="55"/>
      <c r="AM35" s="60"/>
      <c r="AN35" s="50"/>
      <c r="AP35" s="47"/>
      <c r="AQ35" s="47"/>
      <c r="AR35" s="50"/>
      <c r="AS35" s="50"/>
      <c r="AT35" s="68"/>
      <c r="AU35" s="52"/>
      <c r="AV35" s="51"/>
      <c r="AW35" s="89"/>
      <c r="AX35" s="55"/>
      <c r="AY35" s="97"/>
      <c r="AZ35" s="55"/>
      <c r="BA35" s="55"/>
      <c r="BB35" s="60"/>
      <c r="BC35" s="50"/>
      <c r="BD35" s="47"/>
    </row>
    <row r="36" spans="1:56" s="2" customFormat="1" ht="12.95" customHeight="1" thickBot="1" x14ac:dyDescent="0.25">
      <c r="A36" s="47"/>
      <c r="B36" s="51"/>
      <c r="C36" s="81" t="s">
        <v>113</v>
      </c>
      <c r="D36" s="241" t="s">
        <v>54</v>
      </c>
      <c r="E36" s="82"/>
      <c r="F36" s="78"/>
      <c r="G36" s="91"/>
      <c r="H36" s="64"/>
      <c r="I36" s="55"/>
      <c r="J36" s="64"/>
      <c r="K36" s="55"/>
      <c r="L36" s="60"/>
      <c r="M36" s="50"/>
      <c r="O36" s="47"/>
      <c r="P36" s="51"/>
      <c r="Q36" s="81" t="s">
        <v>114</v>
      </c>
      <c r="R36" s="241" t="s">
        <v>167</v>
      </c>
      <c r="S36" s="82"/>
      <c r="T36" s="78"/>
      <c r="U36" s="91"/>
      <c r="V36" s="64"/>
      <c r="W36" s="55"/>
      <c r="X36" s="64"/>
      <c r="Y36" s="55"/>
      <c r="Z36" s="60"/>
      <c r="AA36" s="50"/>
      <c r="AB36" s="47"/>
      <c r="AC36" s="51"/>
      <c r="AD36" s="81" t="s">
        <v>137</v>
      </c>
      <c r="AE36" s="241" t="s">
        <v>84</v>
      </c>
      <c r="AF36" s="82"/>
      <c r="AG36" s="78"/>
      <c r="AH36" s="91"/>
      <c r="AI36" s="64"/>
      <c r="AJ36" s="55"/>
      <c r="AK36" s="64"/>
      <c r="AL36" s="55"/>
      <c r="AM36" s="60"/>
      <c r="AN36" s="50"/>
      <c r="AP36" s="47"/>
      <c r="AQ36" s="47"/>
      <c r="AR36" s="50"/>
      <c r="AS36" s="50"/>
      <c r="AT36"/>
      <c r="AU36" s="79" t="s">
        <v>81</v>
      </c>
      <c r="AV36" s="78"/>
      <c r="AW36" s="91"/>
      <c r="AX36" s="64"/>
      <c r="AY36" s="55"/>
      <c r="AZ36" s="64"/>
      <c r="BA36" s="55"/>
      <c r="BB36" s="60"/>
      <c r="BC36" s="50"/>
      <c r="BD36" s="47"/>
    </row>
    <row r="37" spans="1:56" s="2" customFormat="1" ht="12.95" customHeight="1" x14ac:dyDescent="0.2">
      <c r="A37" s="47"/>
      <c r="B37" s="51"/>
      <c r="C37" s="81" t="s">
        <v>112</v>
      </c>
      <c r="D37" s="241"/>
      <c r="E37" s="52"/>
      <c r="F37" s="51"/>
      <c r="G37" s="51"/>
      <c r="H37" s="55"/>
      <c r="I37" s="55"/>
      <c r="J37" s="64"/>
      <c r="K37" s="55"/>
      <c r="L37" s="60"/>
      <c r="M37" s="50"/>
      <c r="O37" s="47"/>
      <c r="P37" s="51"/>
      <c r="Q37" s="81" t="s">
        <v>112</v>
      </c>
      <c r="R37" s="241"/>
      <c r="S37" s="52"/>
      <c r="T37" s="51"/>
      <c r="U37" s="51"/>
      <c r="V37" s="55"/>
      <c r="W37" s="55"/>
      <c r="X37" s="64"/>
      <c r="Y37" s="55"/>
      <c r="Z37" s="60"/>
      <c r="AA37" s="50"/>
      <c r="AB37" s="47"/>
      <c r="AC37" s="51"/>
      <c r="AD37" s="81" t="s">
        <v>108</v>
      </c>
      <c r="AE37" s="241"/>
      <c r="AF37" s="52"/>
      <c r="AG37" s="51"/>
      <c r="AH37" s="51"/>
      <c r="AI37" s="55"/>
      <c r="AJ37" s="55"/>
      <c r="AK37" s="64"/>
      <c r="AL37" s="55"/>
      <c r="AM37" s="60"/>
      <c r="AN37" s="50"/>
      <c r="AP37" s="47"/>
      <c r="AQ37" s="47"/>
      <c r="AR37" s="50"/>
      <c r="AS37" s="50"/>
      <c r="AT37"/>
      <c r="AU37" s="52"/>
      <c r="AV37" s="51"/>
      <c r="AW37" s="51"/>
      <c r="AX37" s="55"/>
      <c r="AY37" s="55"/>
      <c r="AZ37" s="64"/>
      <c r="BA37" s="55"/>
      <c r="BB37" s="60"/>
      <c r="BC37" s="50"/>
      <c r="BD37" s="47"/>
    </row>
    <row r="38" spans="1:56" s="2" customFormat="1" ht="12.95" customHeight="1" thickBot="1" x14ac:dyDescent="0.25">
      <c r="A38" s="47"/>
      <c r="B38" s="78" t="s">
        <v>53</v>
      </c>
      <c r="C38" s="78"/>
      <c r="D38" s="84"/>
      <c r="E38" s="52"/>
      <c r="F38" s="51"/>
      <c r="G38" s="72"/>
      <c r="H38" s="50"/>
      <c r="I38" s="51"/>
      <c r="J38" s="64"/>
      <c r="K38" s="55"/>
      <c r="L38" s="60"/>
      <c r="M38" s="50"/>
      <c r="O38" s="47"/>
      <c r="P38" s="78" t="s">
        <v>44</v>
      </c>
      <c r="Q38" s="78"/>
      <c r="R38" s="84"/>
      <c r="S38" s="52"/>
      <c r="T38" s="51"/>
      <c r="U38" s="72"/>
      <c r="V38" s="50"/>
      <c r="W38" s="51"/>
      <c r="X38" s="64"/>
      <c r="Y38" s="55"/>
      <c r="Z38" s="60"/>
      <c r="AA38" s="50"/>
      <c r="AB38" s="47"/>
      <c r="AC38" s="78" t="s">
        <v>65</v>
      </c>
      <c r="AD38" s="78"/>
      <c r="AE38" s="84"/>
      <c r="AF38" s="52"/>
      <c r="AG38" s="51"/>
      <c r="AH38" s="72"/>
      <c r="AI38" s="50"/>
      <c r="AJ38" s="51"/>
      <c r="AK38" s="64"/>
      <c r="AL38" s="55"/>
      <c r="AM38" s="60"/>
      <c r="AN38" s="50"/>
      <c r="AP38" s="47"/>
      <c r="AQ38" s="47"/>
      <c r="AR38" s="50"/>
      <c r="AS38"/>
      <c r="AT38"/>
      <c r="AU38" s="52"/>
      <c r="AV38" s="51"/>
      <c r="AW38" s="72"/>
      <c r="AX38" s="50"/>
      <c r="AY38" s="51"/>
      <c r="AZ38" s="64"/>
      <c r="BA38" s="55"/>
      <c r="BB38" s="60"/>
      <c r="BC38" s="50"/>
      <c r="BD38" s="47"/>
    </row>
    <row r="39" spans="1:56" s="2" customFormat="1" ht="12.95" customHeight="1" thickBot="1" x14ac:dyDescent="0.25">
      <c r="A39" s="47"/>
      <c r="B39" s="51"/>
      <c r="C39" s="51"/>
      <c r="D39" s="51"/>
      <c r="E39" s="50"/>
      <c r="F39" s="53"/>
      <c r="G39" s="50"/>
      <c r="H39" s="81" t="s">
        <v>109</v>
      </c>
      <c r="I39" s="241" t="s">
        <v>129</v>
      </c>
      <c r="J39" s="65"/>
      <c r="K39" s="66"/>
      <c r="L39" s="60"/>
      <c r="M39" s="50"/>
      <c r="O39" s="47"/>
      <c r="P39" s="51"/>
      <c r="Q39" s="51"/>
      <c r="R39" s="51"/>
      <c r="S39" s="50"/>
      <c r="T39" s="53"/>
      <c r="U39" s="50"/>
      <c r="V39" s="81" t="s">
        <v>164</v>
      </c>
      <c r="W39" s="241" t="s">
        <v>170</v>
      </c>
      <c r="X39" s="65"/>
      <c r="Y39" s="66"/>
      <c r="Z39" s="60"/>
      <c r="AA39" s="50"/>
      <c r="AB39" s="47"/>
      <c r="AC39" s="51"/>
      <c r="AD39" s="51"/>
      <c r="AE39" s="51"/>
      <c r="AF39" s="50"/>
      <c r="AG39" s="53"/>
      <c r="AH39" s="50"/>
      <c r="AI39" s="81" t="s">
        <v>144</v>
      </c>
      <c r="AJ39" s="241" t="s">
        <v>153</v>
      </c>
      <c r="AK39" s="65"/>
      <c r="AL39" s="66"/>
      <c r="AM39" s="60"/>
      <c r="AN39" s="50"/>
      <c r="AP39" s="47"/>
      <c r="AQ39" s="47"/>
      <c r="AR39" s="51"/>
      <c r="AS39" s="51"/>
      <c r="AT39" s="51"/>
      <c r="AU39" s="50"/>
      <c r="AV39" s="53"/>
      <c r="AW39" s="50"/>
      <c r="AX39" s="81" t="s">
        <v>181</v>
      </c>
      <c r="AY39" s="241" t="s">
        <v>188</v>
      </c>
      <c r="AZ39" s="65"/>
      <c r="BA39" s="66"/>
      <c r="BB39" s="60"/>
      <c r="BC39" s="50"/>
      <c r="BD39" s="47"/>
    </row>
    <row r="40" spans="1:56" s="2" customFormat="1" ht="12.95" customHeight="1" thickTop="1" thickBot="1" x14ac:dyDescent="0.25">
      <c r="A40" s="47"/>
      <c r="B40" s="51"/>
      <c r="C40" s="51"/>
      <c r="D40" s="51"/>
      <c r="E40" s="50"/>
      <c r="F40" s="53"/>
      <c r="G40" s="50"/>
      <c r="H40" s="81" t="s">
        <v>313</v>
      </c>
      <c r="I40" s="241"/>
      <c r="J40" s="67"/>
      <c r="K40" s="55"/>
      <c r="L40" s="68"/>
      <c r="M40" s="50"/>
      <c r="O40" s="47"/>
      <c r="P40" s="51"/>
      <c r="Q40" s="51"/>
      <c r="R40" s="51"/>
      <c r="S40" s="50"/>
      <c r="T40" s="53"/>
      <c r="U40" s="50"/>
      <c r="V40" s="81" t="s">
        <v>112</v>
      </c>
      <c r="W40" s="241"/>
      <c r="X40" s="67"/>
      <c r="Y40" s="55"/>
      <c r="Z40" s="68"/>
      <c r="AA40" s="50"/>
      <c r="AB40" s="47"/>
      <c r="AC40" s="51"/>
      <c r="AD40" s="51"/>
      <c r="AE40" s="51"/>
      <c r="AF40" s="50"/>
      <c r="AG40" s="53"/>
      <c r="AH40" s="50"/>
      <c r="AI40" s="81" t="s">
        <v>108</v>
      </c>
      <c r="AJ40" s="241"/>
      <c r="AK40" s="67"/>
      <c r="AL40" s="55"/>
      <c r="AM40" s="68"/>
      <c r="AN40" s="50"/>
      <c r="AP40" s="47"/>
      <c r="AQ40" s="47"/>
      <c r="AR40" s="51"/>
      <c r="AS40" s="51"/>
      <c r="AT40" s="51"/>
      <c r="AU40" s="50"/>
      <c r="AV40" s="53"/>
      <c r="AW40" s="50"/>
      <c r="AX40" s="81" t="s">
        <v>108</v>
      </c>
      <c r="AY40" s="241"/>
      <c r="AZ40" s="67"/>
      <c r="BA40" s="55"/>
      <c r="BB40" s="68"/>
      <c r="BC40" s="50"/>
      <c r="BD40" s="47"/>
    </row>
    <row r="41" spans="1:56" s="2" customFormat="1" ht="12.95" customHeight="1" thickBot="1" x14ac:dyDescent="0.25">
      <c r="A41" s="47"/>
      <c r="B41" s="51"/>
      <c r="C41" s="51"/>
      <c r="D41" s="51"/>
      <c r="E41" s="90" t="s">
        <v>39</v>
      </c>
      <c r="F41" s="79"/>
      <c r="G41" s="78"/>
      <c r="H41" s="55"/>
      <c r="I41" s="55"/>
      <c r="J41" s="64"/>
      <c r="K41" s="69"/>
      <c r="L41" s="50"/>
      <c r="M41" s="50"/>
      <c r="O41" s="47"/>
      <c r="P41" s="51"/>
      <c r="Q41" s="51"/>
      <c r="R41" s="51"/>
      <c r="S41" s="90" t="s">
        <v>155</v>
      </c>
      <c r="T41" s="79"/>
      <c r="U41" s="78"/>
      <c r="V41" s="55"/>
      <c r="W41" s="55"/>
      <c r="X41" s="64"/>
      <c r="Y41" s="69"/>
      <c r="Z41" s="50"/>
      <c r="AA41" s="50"/>
      <c r="AB41" s="47"/>
      <c r="AC41" s="51"/>
      <c r="AD41" s="51"/>
      <c r="AE41" s="51"/>
      <c r="AF41" s="90" t="s">
        <v>60</v>
      </c>
      <c r="AG41" s="79"/>
      <c r="AH41" s="78"/>
      <c r="AI41" s="55"/>
      <c r="AJ41" s="55"/>
      <c r="AK41" s="64"/>
      <c r="AL41" s="69"/>
      <c r="AM41" s="50"/>
      <c r="AN41" s="50"/>
      <c r="AP41" s="47"/>
      <c r="AQ41" s="47"/>
      <c r="AR41" s="51"/>
      <c r="AS41" s="51"/>
      <c r="AT41" s="51"/>
      <c r="AU41" s="79" t="s">
        <v>173</v>
      </c>
      <c r="AV41" s="79"/>
      <c r="AW41" s="78"/>
      <c r="AX41" s="55"/>
      <c r="AY41" s="55"/>
      <c r="AZ41" s="64"/>
      <c r="BA41" s="69"/>
      <c r="BB41" s="50"/>
      <c r="BC41" s="50"/>
      <c r="BD41" s="47"/>
    </row>
    <row r="42" spans="1:56" s="2" customFormat="1" ht="12.95" customHeight="1" x14ac:dyDescent="0.2">
      <c r="A42" s="47"/>
      <c r="B42" s="69"/>
      <c r="C42" s="69"/>
      <c r="D42" s="51"/>
      <c r="E42" s="50"/>
      <c r="F42" s="53"/>
      <c r="G42" s="56"/>
      <c r="H42" s="64"/>
      <c r="I42" s="51"/>
      <c r="J42" s="59"/>
      <c r="K42" s="70"/>
      <c r="L42" s="50"/>
      <c r="M42" s="50"/>
      <c r="O42" s="47"/>
      <c r="P42" s="69"/>
      <c r="Q42" s="69"/>
      <c r="R42" s="51"/>
      <c r="S42" s="50"/>
      <c r="T42" s="53"/>
      <c r="U42" s="56"/>
      <c r="V42" s="64"/>
      <c r="W42" s="51"/>
      <c r="X42" s="59"/>
      <c r="Y42" s="70"/>
      <c r="Z42" s="50"/>
      <c r="AA42" s="50"/>
      <c r="AB42" s="47"/>
      <c r="AC42" s="69"/>
      <c r="AD42" s="69"/>
      <c r="AE42" s="51"/>
      <c r="AF42" s="50"/>
      <c r="AG42" s="53"/>
      <c r="AH42" s="56"/>
      <c r="AI42" s="64"/>
      <c r="AJ42" s="51"/>
      <c r="AK42" s="59"/>
      <c r="AL42" s="70"/>
      <c r="AM42" s="50"/>
      <c r="AN42" s="50"/>
      <c r="AP42" s="47"/>
      <c r="AQ42" s="47"/>
      <c r="AR42" s="69"/>
      <c r="AS42" s="69"/>
      <c r="AT42" s="51"/>
      <c r="AU42" s="50"/>
      <c r="AV42" s="53"/>
      <c r="AW42" s="56"/>
      <c r="AX42" s="64"/>
      <c r="AY42" s="51"/>
      <c r="AZ42" s="59"/>
      <c r="BA42" s="70"/>
      <c r="BB42" s="50"/>
      <c r="BC42" s="50"/>
      <c r="BD42" s="47"/>
    </row>
    <row r="43" spans="1:56" s="2" customFormat="1" ht="12.95" customHeight="1" x14ac:dyDescent="0.2">
      <c r="A43" s="48"/>
      <c r="B43" s="69"/>
      <c r="C43" s="69"/>
      <c r="D43" s="51"/>
      <c r="E43" s="50"/>
      <c r="F43" s="53"/>
      <c r="G43" s="51"/>
      <c r="H43" s="59"/>
      <c r="I43" s="51"/>
      <c r="J43" s="59"/>
      <c r="K43" s="70"/>
      <c r="L43" s="50"/>
      <c r="M43" s="50"/>
      <c r="O43" s="48"/>
      <c r="P43" s="69"/>
      <c r="Q43" s="69"/>
      <c r="R43" s="51"/>
      <c r="S43" s="50"/>
      <c r="T43" s="53"/>
      <c r="U43" s="51"/>
      <c r="V43" s="59"/>
      <c r="W43" s="51"/>
      <c r="X43" s="59"/>
      <c r="Y43" s="70"/>
      <c r="Z43" s="50"/>
      <c r="AA43" s="50"/>
      <c r="AB43" s="48"/>
      <c r="AC43" s="69"/>
      <c r="AD43" s="69"/>
      <c r="AE43" s="51"/>
      <c r="AF43" s="50"/>
      <c r="AG43" s="53"/>
      <c r="AH43" s="51"/>
      <c r="AI43" s="59"/>
      <c r="AJ43" s="51"/>
      <c r="AK43" s="59"/>
      <c r="AL43" s="70"/>
      <c r="AM43" s="50"/>
      <c r="AN43" s="50"/>
      <c r="AP43" s="48"/>
      <c r="AQ43" s="48"/>
      <c r="AR43" s="69"/>
      <c r="AS43" s="69"/>
      <c r="AT43" s="51"/>
      <c r="AU43" s="50"/>
      <c r="AV43" s="53"/>
      <c r="AW43" s="51"/>
      <c r="AX43" s="59"/>
      <c r="AY43" s="51"/>
      <c r="AZ43" s="59"/>
      <c r="BA43" s="70"/>
      <c r="BB43" s="50"/>
      <c r="BC43" s="50"/>
      <c r="BD43" s="48"/>
    </row>
    <row r="44" spans="1:56" s="2" customFormat="1" ht="12.95" customHeight="1" thickBot="1" x14ac:dyDescent="0.25">
      <c r="A44" s="48"/>
      <c r="B44" s="50"/>
      <c r="C44" s="50"/>
      <c r="D44" s="51"/>
      <c r="E44" s="52"/>
      <c r="F44" s="81" t="s">
        <v>128</v>
      </c>
      <c r="G44" s="241" t="s">
        <v>71</v>
      </c>
      <c r="H44" s="98"/>
      <c r="I44" s="99"/>
      <c r="J44" s="71"/>
      <c r="K44" s="69"/>
      <c r="L44" s="50"/>
      <c r="M44" s="50"/>
      <c r="O44" s="48"/>
      <c r="P44" s="50"/>
      <c r="Q44" s="50"/>
      <c r="R44" s="51"/>
      <c r="S44" s="52"/>
      <c r="T44" s="81" t="s">
        <v>110</v>
      </c>
      <c r="U44" s="241" t="s">
        <v>89</v>
      </c>
      <c r="V44" s="98"/>
      <c r="W44" s="99"/>
      <c r="X44" s="71"/>
      <c r="Y44" s="69"/>
      <c r="Z44" s="50"/>
      <c r="AA44" s="50"/>
      <c r="AB44" s="48"/>
      <c r="AC44" s="50"/>
      <c r="AD44" s="50"/>
      <c r="AE44" s="51"/>
      <c r="AF44" s="52"/>
      <c r="AG44" s="81" t="s">
        <v>142</v>
      </c>
      <c r="AH44" s="241" t="s">
        <v>152</v>
      </c>
      <c r="AI44" s="98"/>
      <c r="AJ44" s="99"/>
      <c r="AK44" s="71"/>
      <c r="AL44" s="69"/>
      <c r="AM44" s="50"/>
      <c r="AN44" s="50"/>
      <c r="AP44" s="48"/>
      <c r="AQ44" s="48"/>
      <c r="AR44" s="51"/>
      <c r="AS44" s="51"/>
      <c r="AT44" s="51"/>
      <c r="AU44" s="52"/>
      <c r="AV44" s="81" t="s">
        <v>178</v>
      </c>
      <c r="AW44" s="241" t="s">
        <v>190</v>
      </c>
      <c r="AX44" s="98"/>
      <c r="AY44" s="99"/>
      <c r="AZ44" s="71"/>
      <c r="BA44" s="69"/>
      <c r="BB44" s="50"/>
      <c r="BC44" s="50"/>
      <c r="BD44" s="48"/>
    </row>
    <row r="45" spans="1:56" s="2" customFormat="1" ht="12.95" customHeight="1" thickBot="1" x14ac:dyDescent="0.25">
      <c r="A45" s="48"/>
      <c r="B45" s="78" t="s">
        <v>123</v>
      </c>
      <c r="C45" s="78"/>
      <c r="D45" s="79"/>
      <c r="E45" s="52"/>
      <c r="F45" s="81" t="s">
        <v>116</v>
      </c>
      <c r="G45" s="241"/>
      <c r="H45" s="68"/>
      <c r="I45" s="68"/>
      <c r="J45" s="68"/>
      <c r="K45" s="50"/>
      <c r="L45" s="50"/>
      <c r="M45" s="50"/>
      <c r="O45" s="48"/>
      <c r="P45" s="78" t="s">
        <v>43</v>
      </c>
      <c r="Q45" s="78"/>
      <c r="R45" s="79"/>
      <c r="S45" s="52"/>
      <c r="T45" s="81" t="s">
        <v>310</v>
      </c>
      <c r="U45" s="241"/>
      <c r="V45" s="68"/>
      <c r="W45" s="68"/>
      <c r="X45" s="68"/>
      <c r="Y45" s="50"/>
      <c r="Z45" s="50"/>
      <c r="AA45" s="50"/>
      <c r="AB45" s="48"/>
      <c r="AC45" s="78" t="s">
        <v>134</v>
      </c>
      <c r="AD45" s="78"/>
      <c r="AE45" s="79"/>
      <c r="AF45" s="52"/>
      <c r="AG45" s="81" t="s">
        <v>108</v>
      </c>
      <c r="AH45" s="241"/>
      <c r="AI45" s="68"/>
      <c r="AJ45" s="68"/>
      <c r="AK45" s="68"/>
      <c r="AL45" s="50"/>
      <c r="AM45" s="50"/>
      <c r="AN45" s="50"/>
      <c r="AP45" s="48"/>
      <c r="AQ45" s="48"/>
      <c r="AR45" s="51"/>
      <c r="AS45" s="51"/>
      <c r="AT45" s="51"/>
      <c r="AU45" s="52"/>
      <c r="AV45" s="81" t="s">
        <v>108</v>
      </c>
      <c r="AW45" s="241"/>
      <c r="AX45" s="68"/>
      <c r="AY45" s="68"/>
      <c r="AZ45" s="68"/>
      <c r="BA45" s="50"/>
      <c r="BB45" s="50"/>
      <c r="BC45" s="50"/>
      <c r="BD45" s="48"/>
    </row>
    <row r="46" spans="1:56" s="2" customFormat="1" ht="12.95" customHeight="1" x14ac:dyDescent="0.2">
      <c r="B46" s="51"/>
      <c r="C46" s="51"/>
      <c r="D46" s="80"/>
      <c r="E46" s="52"/>
      <c r="F46" s="52"/>
      <c r="G46" s="89"/>
      <c r="H46" s="68"/>
      <c r="I46" s="68"/>
      <c r="J46" s="50"/>
      <c r="K46" s="50"/>
      <c r="L46" s="50"/>
      <c r="M46" s="50"/>
      <c r="P46" s="51"/>
      <c r="Q46" s="51"/>
      <c r="R46" s="80"/>
      <c r="S46" s="52"/>
      <c r="T46" s="52"/>
      <c r="U46" s="89"/>
      <c r="V46" s="68"/>
      <c r="W46" s="68"/>
      <c r="X46" s="50"/>
      <c r="Y46" s="50"/>
      <c r="Z46" s="50"/>
      <c r="AA46" s="50"/>
      <c r="AC46" s="51"/>
      <c r="AD46" s="51"/>
      <c r="AE46" s="80"/>
      <c r="AF46" s="52"/>
      <c r="AG46" s="52"/>
      <c r="AH46" s="89"/>
      <c r="AI46" s="68"/>
      <c r="AJ46" s="68"/>
      <c r="AK46" s="50"/>
      <c r="AL46" s="50"/>
      <c r="AM46" s="50"/>
      <c r="AN46" s="50"/>
      <c r="AR46" s="51"/>
      <c r="AS46" s="51"/>
      <c r="AT46" s="51"/>
      <c r="AU46" s="52"/>
      <c r="AV46" s="52"/>
      <c r="AW46" s="89"/>
      <c r="AX46" s="68"/>
      <c r="AY46" s="68"/>
      <c r="AZ46" s="50"/>
      <c r="BA46" s="50"/>
      <c r="BB46" s="50"/>
      <c r="BC46" s="50"/>
    </row>
    <row r="47" spans="1:56" s="2" customFormat="1" ht="12.95" customHeight="1" thickBot="1" x14ac:dyDescent="0.25">
      <c r="B47" s="51"/>
      <c r="C47" s="81" t="s">
        <v>117</v>
      </c>
      <c r="D47" s="241" t="s">
        <v>46</v>
      </c>
      <c r="E47" s="82"/>
      <c r="F47" s="100"/>
      <c r="G47" s="91"/>
      <c r="H47" s="60"/>
      <c r="I47" s="50"/>
      <c r="J47" s="51"/>
      <c r="K47" s="50"/>
      <c r="L47" s="50"/>
      <c r="M47" s="50"/>
      <c r="P47" s="51"/>
      <c r="Q47" s="81" t="s">
        <v>159</v>
      </c>
      <c r="R47" s="241" t="s">
        <v>168</v>
      </c>
      <c r="S47" s="82"/>
      <c r="T47" s="100"/>
      <c r="U47" s="91"/>
      <c r="V47" s="60"/>
      <c r="W47" s="50"/>
      <c r="X47" s="51"/>
      <c r="Y47" s="50"/>
      <c r="Z47" s="50"/>
      <c r="AA47" s="50"/>
      <c r="AC47" s="51"/>
      <c r="AD47" s="81" t="s">
        <v>138</v>
      </c>
      <c r="AE47" s="241" t="s">
        <v>85</v>
      </c>
      <c r="AF47" s="82"/>
      <c r="AG47" s="100"/>
      <c r="AH47" s="91"/>
      <c r="AI47" s="60"/>
      <c r="AJ47" s="50"/>
      <c r="AK47" s="51"/>
      <c r="AL47" s="50"/>
      <c r="AM47" s="50"/>
      <c r="AN47" s="50"/>
      <c r="AR47" s="51"/>
      <c r="AS47" s="51"/>
      <c r="AT47" s="51"/>
      <c r="AU47" s="79" t="s">
        <v>67</v>
      </c>
      <c r="AV47" s="100"/>
      <c r="AW47" s="91"/>
      <c r="AX47" s="60"/>
      <c r="AY47" s="50"/>
      <c r="AZ47" s="51"/>
      <c r="BA47" s="50"/>
      <c r="BB47" s="50"/>
      <c r="BC47" s="50"/>
    </row>
    <row r="48" spans="1:56" s="2" customFormat="1" ht="12.95" customHeight="1" x14ac:dyDescent="0.2">
      <c r="B48" s="51"/>
      <c r="C48" s="81" t="s">
        <v>116</v>
      </c>
      <c r="D48" s="241"/>
      <c r="E48" s="52"/>
      <c r="F48" s="52"/>
      <c r="G48" s="68"/>
      <c r="H48" s="50"/>
      <c r="I48" s="50"/>
      <c r="J48" s="51"/>
      <c r="K48" s="50"/>
      <c r="L48" s="50"/>
      <c r="M48" s="50"/>
      <c r="P48" s="51"/>
      <c r="Q48" s="81" t="s">
        <v>306</v>
      </c>
      <c r="R48" s="241"/>
      <c r="S48" s="52"/>
      <c r="T48" s="52"/>
      <c r="U48" s="68"/>
      <c r="V48" s="50"/>
      <c r="W48" s="50"/>
      <c r="X48" s="51"/>
      <c r="Y48" s="50"/>
      <c r="Z48" s="50"/>
      <c r="AA48" s="50"/>
      <c r="AC48" s="51"/>
      <c r="AD48" s="81" t="s">
        <v>108</v>
      </c>
      <c r="AE48" s="241"/>
      <c r="AF48" s="52"/>
      <c r="AG48" s="52"/>
      <c r="AH48" s="68"/>
      <c r="AI48" s="50"/>
      <c r="AJ48" s="50"/>
      <c r="AK48" s="51"/>
      <c r="AL48" s="50"/>
      <c r="AM48" s="50"/>
      <c r="AN48" s="50"/>
      <c r="AR48" s="51"/>
      <c r="AS48" s="51"/>
      <c r="AT48" s="51"/>
      <c r="AU48" s="52"/>
      <c r="AV48" s="52"/>
      <c r="AW48" s="68"/>
      <c r="AX48" s="50"/>
      <c r="AY48" s="50"/>
      <c r="AZ48" s="51"/>
      <c r="BA48" s="50"/>
      <c r="BB48" s="50"/>
      <c r="BC48" s="50"/>
    </row>
    <row r="49" spans="1:56" s="2" customFormat="1" ht="12.95" customHeight="1" thickBot="1" x14ac:dyDescent="0.25">
      <c r="B49" s="78" t="s">
        <v>77</v>
      </c>
      <c r="C49" s="78"/>
      <c r="D49" s="84"/>
      <c r="E49" s="52"/>
      <c r="F49" s="52"/>
      <c r="G49" s="50"/>
      <c r="H49" s="50"/>
      <c r="I49" s="50"/>
      <c r="J49" s="50"/>
      <c r="K49" s="50"/>
      <c r="L49" s="50"/>
      <c r="M49"/>
      <c r="P49" s="78" t="s">
        <v>55</v>
      </c>
      <c r="Q49" s="78"/>
      <c r="R49" s="84"/>
      <c r="S49" s="52"/>
      <c r="T49" s="52"/>
      <c r="U49" s="50"/>
      <c r="V49" s="50"/>
      <c r="W49" s="50"/>
      <c r="X49" s="50"/>
      <c r="Y49" s="50"/>
      <c r="Z49" s="50"/>
      <c r="AA49"/>
      <c r="AC49" s="78" t="s">
        <v>83</v>
      </c>
      <c r="AD49" s="78"/>
      <c r="AE49" s="84"/>
      <c r="AF49" s="52"/>
      <c r="AG49" s="52"/>
      <c r="AH49" s="50"/>
      <c r="AI49" s="50"/>
      <c r="AJ49" s="50"/>
      <c r="AK49" s="50"/>
      <c r="AL49" s="50"/>
      <c r="AM49" s="50"/>
      <c r="AN49"/>
      <c r="AR49" s="51"/>
      <c r="AS49" s="51"/>
      <c r="AT49" s="51"/>
      <c r="AU49" s="52"/>
      <c r="AV49" s="52"/>
      <c r="AW49" s="50"/>
      <c r="AX49" s="50"/>
      <c r="AY49" s="50"/>
      <c r="AZ49" s="50"/>
      <c r="BA49" s="50"/>
      <c r="BB49" s="50"/>
      <c r="BC49"/>
    </row>
    <row r="50" spans="1:56" s="2" customFormat="1" ht="12.95" customHeight="1" x14ac:dyDescent="0.2">
      <c r="B50" s="51"/>
      <c r="C50" s="51"/>
      <c r="D50" s="52"/>
      <c r="E50" s="52"/>
      <c r="F50" s="52"/>
      <c r="G50" s="50"/>
      <c r="H50" s="50"/>
      <c r="I50" s="50"/>
      <c r="J50" s="50"/>
      <c r="K50" s="50"/>
      <c r="L50" s="50"/>
      <c r="M50"/>
      <c r="P50" s="51"/>
      <c r="Q50" s="51"/>
      <c r="R50" s="52"/>
      <c r="S50" s="52"/>
      <c r="T50" s="52"/>
      <c r="U50" s="50"/>
      <c r="V50" s="50"/>
      <c r="W50" s="50"/>
      <c r="X50" s="50"/>
      <c r="Y50" s="50"/>
      <c r="Z50" s="50"/>
      <c r="AA50"/>
      <c r="AC50" s="51"/>
      <c r="AD50" s="51"/>
      <c r="AE50" s="52"/>
      <c r="AF50" s="52"/>
      <c r="AG50" s="52"/>
      <c r="AH50" s="50"/>
      <c r="AI50" s="50"/>
      <c r="AJ50" s="50"/>
      <c r="AK50" s="50"/>
      <c r="AL50" s="50"/>
      <c r="AM50" s="50"/>
      <c r="AN50"/>
      <c r="AR50" s="51"/>
      <c r="AS50" s="51"/>
      <c r="AT50" s="52"/>
      <c r="AU50" s="52"/>
      <c r="AV50" s="52"/>
      <c r="AW50" s="50"/>
      <c r="AX50" s="50"/>
      <c r="AY50" s="50"/>
      <c r="AZ50" s="50"/>
      <c r="BA50" s="50"/>
      <c r="BB50" s="50"/>
      <c r="BC50"/>
    </row>
    <row r="51" spans="1:56" s="2" customFormat="1" ht="12.95" customHeight="1" x14ac:dyDescent="0.2">
      <c r="B51" s="50"/>
      <c r="C51" s="50"/>
      <c r="D51" s="50"/>
      <c r="E51" s="50"/>
      <c r="F51" s="50"/>
      <c r="G51" s="50"/>
      <c r="H51" s="50"/>
      <c r="I51" s="50"/>
      <c r="J51" s="50"/>
      <c r="K51" s="50"/>
      <c r="L51"/>
      <c r="M51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/>
      <c r="AA51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/>
      <c r="AN51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/>
      <c r="BC51"/>
    </row>
    <row r="52" spans="1:56" s="2" customFormat="1" ht="12.95" customHeight="1" x14ac:dyDescent="0.2">
      <c r="B52" s="50"/>
      <c r="C52" s="50"/>
      <c r="D52" s="50"/>
      <c r="E52" s="50"/>
      <c r="F52" s="50"/>
      <c r="G52" s="50"/>
      <c r="H52" s="50"/>
      <c r="I52" s="50"/>
      <c r="J52" s="50"/>
      <c r="K52" s="50"/>
      <c r="L52"/>
      <c r="M52"/>
      <c r="N52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/>
      <c r="AA52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/>
      <c r="AN52"/>
      <c r="AO52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/>
      <c r="BC52"/>
    </row>
    <row r="53" spans="1:56" x14ac:dyDescent="0.2">
      <c r="A53" s="2"/>
      <c r="O53" s="2"/>
      <c r="AB53" s="2"/>
      <c r="AP53" s="2"/>
      <c r="AQ53" s="2"/>
      <c r="BD53" s="2"/>
    </row>
    <row r="54" spans="1:56" x14ac:dyDescent="0.2">
      <c r="A54" s="2"/>
      <c r="O54" s="2"/>
      <c r="AB54" s="2"/>
      <c r="AP54" s="2"/>
      <c r="AQ54" s="2"/>
      <c r="BD54" s="2"/>
    </row>
    <row r="55" spans="1:56" x14ac:dyDescent="0.2">
      <c r="A55" s="2"/>
      <c r="O55" s="2"/>
      <c r="AB55" s="2"/>
      <c r="AP55" s="2"/>
      <c r="AQ55" s="2"/>
      <c r="BD55" s="2"/>
    </row>
    <row r="56" spans="1:56" x14ac:dyDescent="0.2">
      <c r="A56" s="2"/>
      <c r="O56" s="2"/>
      <c r="AB56" s="2"/>
      <c r="AP56" s="2"/>
      <c r="AQ56" s="2"/>
      <c r="BD56" s="2"/>
    </row>
    <row r="57" spans="1:56" x14ac:dyDescent="0.2">
      <c r="A57" s="2"/>
      <c r="O57" s="2"/>
      <c r="AB57" s="2"/>
      <c r="AP57" s="2"/>
      <c r="AQ57" s="2"/>
      <c r="BD57" s="2"/>
    </row>
    <row r="58" spans="1:56" x14ac:dyDescent="0.2">
      <c r="A58" s="2"/>
      <c r="O58" s="2"/>
      <c r="AB58" s="2"/>
      <c r="AP58" s="2"/>
      <c r="AQ58" s="2"/>
      <c r="BD58" s="2"/>
    </row>
    <row r="59" spans="1:56" x14ac:dyDescent="0.2">
      <c r="A59" s="2"/>
      <c r="O59" s="2"/>
      <c r="AB59" s="2"/>
      <c r="AP59" s="2"/>
      <c r="AQ59" s="2"/>
      <c r="BD59" s="2"/>
    </row>
    <row r="60" spans="1:56" x14ac:dyDescent="0.2">
      <c r="A60" s="2"/>
      <c r="O60" s="2"/>
      <c r="AB60" s="2"/>
      <c r="AP60" s="2"/>
      <c r="AQ60" s="2"/>
      <c r="BD60" s="2"/>
    </row>
  </sheetData>
  <mergeCells count="57">
    <mergeCell ref="D47:D48"/>
    <mergeCell ref="D36:D37"/>
    <mergeCell ref="I39:I40"/>
    <mergeCell ref="D18:D19"/>
    <mergeCell ref="I6:N7"/>
    <mergeCell ref="I8:L8"/>
    <mergeCell ref="G10:G11"/>
    <mergeCell ref="D7:D8"/>
    <mergeCell ref="L10:M10"/>
    <mergeCell ref="I16:I17"/>
    <mergeCell ref="G21:G22"/>
    <mergeCell ref="J27:K28"/>
    <mergeCell ref="L28:N28"/>
    <mergeCell ref="G33:G34"/>
    <mergeCell ref="G44:G45"/>
    <mergeCell ref="R47:R48"/>
    <mergeCell ref="AJ6:AO7"/>
    <mergeCell ref="AE7:AE8"/>
    <mergeCell ref="AJ8:AM8"/>
    <mergeCell ref="AH10:AH11"/>
    <mergeCell ref="AM10:AN10"/>
    <mergeCell ref="X27:Y28"/>
    <mergeCell ref="AE18:AE19"/>
    <mergeCell ref="W6:AA7"/>
    <mergeCell ref="R7:R8"/>
    <mergeCell ref="W8:Z8"/>
    <mergeCell ref="U10:U11"/>
    <mergeCell ref="Z10:AA10"/>
    <mergeCell ref="W16:W17"/>
    <mergeCell ref="R18:R19"/>
    <mergeCell ref="U21:U22"/>
    <mergeCell ref="AY39:AY40"/>
    <mergeCell ref="AW44:AW45"/>
    <mergeCell ref="AH44:AH45"/>
    <mergeCell ref="U33:U34"/>
    <mergeCell ref="R36:R37"/>
    <mergeCell ref="W39:W40"/>
    <mergeCell ref="U44:U45"/>
    <mergeCell ref="AE36:AE37"/>
    <mergeCell ref="AJ39:AJ40"/>
    <mergeCell ref="AH33:AH34"/>
    <mergeCell ref="AE47:AE48"/>
    <mergeCell ref="AW33:AW34"/>
    <mergeCell ref="AH21:AH22"/>
    <mergeCell ref="AM28:AO28"/>
    <mergeCell ref="AK27:AL28"/>
    <mergeCell ref="Z28:AB28"/>
    <mergeCell ref="AY6:BC7"/>
    <mergeCell ref="AW21:AW22"/>
    <mergeCell ref="AZ27:BA28"/>
    <mergeCell ref="BB28:BD28"/>
    <mergeCell ref="AY8:BB8"/>
    <mergeCell ref="AW10:AW11"/>
    <mergeCell ref="BB10:BC10"/>
    <mergeCell ref="AY16:AY17"/>
    <mergeCell ref="AT7:AT8"/>
    <mergeCell ref="AJ16:AJ17"/>
  </mergeCells>
  <phoneticPr fontId="3" type="noConversion"/>
  <pageMargins left="0.25" right="0.25" top="0.75" bottom="0.75" header="0.3" footer="0.3"/>
  <pageSetup orientation="portrait" r:id="rId1"/>
  <headerFooter alignWithMargins="0">
    <oddHeader>&amp;C45 Team Tournament Bracket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2" sqref="D2:E2"/>
    </sheetView>
  </sheetViews>
  <sheetFormatPr defaultRowHeight="12.75" x14ac:dyDescent="0.2"/>
  <cols>
    <col min="1" max="1" width="31.125" customWidth="1"/>
    <col min="2" max="2" width="23.75" customWidth="1"/>
    <col min="3" max="3" width="2.375" customWidth="1"/>
    <col min="4" max="5" width="28" customWidth="1"/>
    <col min="6" max="256" width="11" customWidth="1"/>
  </cols>
  <sheetData>
    <row r="1" spans="1:5" ht="11.1" customHeight="1" thickBot="1" x14ac:dyDescent="0.25"/>
    <row r="2" spans="1:5" ht="57" customHeight="1" x14ac:dyDescent="0.2">
      <c r="A2" s="250" t="s">
        <v>193</v>
      </c>
      <c r="B2" s="251"/>
      <c r="C2" s="19"/>
      <c r="D2" s="254" t="s">
        <v>318</v>
      </c>
      <c r="E2" s="255"/>
    </row>
    <row r="3" spans="1:5" ht="57" customHeight="1" x14ac:dyDescent="0.75">
      <c r="A3" s="101" t="s">
        <v>10</v>
      </c>
      <c r="B3" s="102" t="s">
        <v>11</v>
      </c>
      <c r="C3" s="18"/>
      <c r="D3" s="101" t="s">
        <v>10</v>
      </c>
      <c r="E3" s="102" t="s">
        <v>11</v>
      </c>
    </row>
    <row r="4" spans="1:5" ht="57" customHeight="1" x14ac:dyDescent="0.75">
      <c r="A4" s="103" t="s">
        <v>12</v>
      </c>
      <c r="B4" s="103" t="s">
        <v>7</v>
      </c>
      <c r="C4" s="18"/>
      <c r="D4" s="20" t="s">
        <v>12</v>
      </c>
      <c r="E4" s="21">
        <v>2</v>
      </c>
    </row>
    <row r="5" spans="1:5" ht="57" customHeight="1" x14ac:dyDescent="0.75">
      <c r="A5" s="103" t="s">
        <v>13</v>
      </c>
      <c r="B5" s="103" t="s">
        <v>8</v>
      </c>
      <c r="C5" s="18"/>
      <c r="D5" s="20" t="s">
        <v>15</v>
      </c>
      <c r="E5" s="21">
        <v>1</v>
      </c>
    </row>
    <row r="6" spans="1:5" ht="57" customHeight="1" x14ac:dyDescent="0.75">
      <c r="A6" s="103" t="s">
        <v>14</v>
      </c>
      <c r="B6" s="103" t="s">
        <v>9</v>
      </c>
      <c r="C6" s="18"/>
      <c r="D6" s="252" t="s">
        <v>309</v>
      </c>
      <c r="E6" s="253"/>
    </row>
    <row r="7" spans="1:5" ht="57" customHeight="1" thickBot="1" x14ac:dyDescent="0.8">
      <c r="A7" s="103" t="s">
        <v>15</v>
      </c>
      <c r="B7" s="103" t="s">
        <v>8</v>
      </c>
      <c r="C7" s="18"/>
      <c r="D7" s="22" t="s">
        <v>17</v>
      </c>
      <c r="E7" s="23">
        <v>3</v>
      </c>
    </row>
    <row r="8" spans="1:5" ht="57" customHeight="1" x14ac:dyDescent="0.75">
      <c r="A8" s="103" t="s">
        <v>16</v>
      </c>
      <c r="B8" s="103" t="s">
        <v>7</v>
      </c>
      <c r="C8" s="18"/>
      <c r="D8" s="18"/>
      <c r="E8" s="18"/>
    </row>
    <row r="9" spans="1:5" ht="57" customHeight="1" x14ac:dyDescent="0.75">
      <c r="A9" s="103" t="s">
        <v>17</v>
      </c>
      <c r="B9" s="103" t="s">
        <v>20</v>
      </c>
      <c r="C9" s="18"/>
      <c r="D9" s="18"/>
      <c r="E9" s="18"/>
    </row>
    <row r="10" spans="1:5" ht="60" x14ac:dyDescent="0.75">
      <c r="D10" s="18"/>
      <c r="E10" s="18"/>
    </row>
    <row r="11" spans="1:5" ht="15.95" customHeight="1" x14ac:dyDescent="0.2"/>
  </sheetData>
  <mergeCells count="3">
    <mergeCell ref="A2:B2"/>
    <mergeCell ref="D2:E2"/>
    <mergeCell ref="D6:E6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Brackets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2023-01-18T22:20:35Z</cp:lastPrinted>
  <dcterms:created xsi:type="dcterms:W3CDTF">2010-03-15T01:53:22Z</dcterms:created>
  <dcterms:modified xsi:type="dcterms:W3CDTF">2023-01-19T06:57:27Z</dcterms:modified>
</cp:coreProperties>
</file>